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\Desktop\Конкурсная документация на согласование 2026\"/>
    </mc:Choice>
  </mc:AlternateContent>
  <bookViews>
    <workbookView xWindow="-105" yWindow="-105" windowWidth="19425" windowHeight="10305"/>
  </bookViews>
  <sheets>
    <sheet name="Критерии оценки" sheetId="1" r:id="rId1"/>
    <sheet name="Перечень профессиональных задач" sheetId="2" r:id="rId2"/>
  </sheets>
  <definedNames>
    <definedName name="_xlnm._FilterDatabase" localSheetId="0" hidden="1">'Критерии оценки'!$H:$H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rNZo4AqqcYfWGxQD1wWECvEmIFWPX47MxJ9blLgN7E4="/>
    </ext>
  </extLst>
</workbook>
</file>

<file path=xl/calcChain.xml><?xml version="1.0" encoding="utf-8"?>
<calcChain xmlns="http://schemas.openxmlformats.org/spreadsheetml/2006/main">
  <c r="I258" i="1" l="1"/>
  <c r="I181" i="1"/>
  <c r="I116" i="1"/>
  <c r="I54" i="1"/>
  <c r="I6" i="1"/>
  <c r="I332" i="1" l="1"/>
  <c r="I1048576" i="1" s="1"/>
</calcChain>
</file>

<file path=xl/sharedStrings.xml><?xml version="1.0" encoding="utf-8"?>
<sst xmlns="http://schemas.openxmlformats.org/spreadsheetml/2006/main" count="593" uniqueCount="252">
  <si>
    <t>Мероприятие</t>
  </si>
  <si>
    <t>Наименование компетенции</t>
  </si>
  <si>
    <t>Интернет-маркетинг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</si>
  <si>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</si>
  <si>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</si>
  <si>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</si>
  <si>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</si>
  <si>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</si>
  <si>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</si>
  <si>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</si>
  <si>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</si>
  <si>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</si>
  <si>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</si>
  <si>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Разработка системы аналитических показателей для анализа продвижения в цифровой среде</t>
  </si>
  <si>
    <t>И</t>
  </si>
  <si>
    <t>Оформление документа соответствует ГОсТ Р 7.0.97-2016 (от 01.07.2018)</t>
  </si>
  <si>
    <t>Есть описание целевой аудитории, для которой производится постройка воронки</t>
  </si>
  <si>
    <t>С</t>
  </si>
  <si>
    <t>Описание целевой аудитории соответствует требованиям маркетинга</t>
  </si>
  <si>
    <t>Не соответствует требованиям рынка и целям Легенды</t>
  </si>
  <si>
    <t>Частично соответствует требованиям рынка и целям легенды</t>
  </si>
  <si>
    <t>Полностью соответствует требованиям рынка и целям легенды</t>
  </si>
  <si>
    <t>Полностью соответствует требованиям рынка, целям легенды и приведет к полной победе компании или организации легенды на рынке</t>
  </si>
  <si>
    <t>Представлена полная структура воронки продаж</t>
  </si>
  <si>
    <t xml:space="preserve">Указано не менее 5 этапов "воронки" </t>
  </si>
  <si>
    <t>В этапах присутствуют: охват, трафик/количество подписчиков, целевое действие/вовлеченность, лид (получение контактных данных), покупка/сделка. При отсутствии одного или более этапов "воронка" считается неверной, балл не засчитывается</t>
  </si>
  <si>
    <t>Определены ключевые количественные метрики для каждого этапа воронки</t>
  </si>
  <si>
    <t>5 метрик. Может быть указано: ОХВАТ: количество показов рекламного сообщения на разных площадках, количество показов ссылки в органической выдаче, количество показов карточки на маркетплейсах, количество показов на доске объявлений, количество показов в геолокационных сервисах, на форумах ИЛИ охваты постов в социальных сетях. ТРАФИК: визиты на сайт, визиты на карточку товара, визиты на карточку компании не геолокационных сервисах, визиты на объявление ИЛИ количество подписчиков в социальных сетях. ЦЕЛЕВОЕ ДЕЙСТВИЕ: клики по кнопкам целевого действия ИЛИ количество лайков, комментариев. ЛИД: контактные данные потенциального клиента. ПОКУПКА: количество клиентов с указанием среднего чека</t>
  </si>
  <si>
    <t>Определены источники получения данных по каждой количественной метрике</t>
  </si>
  <si>
    <t>5 источников</t>
  </si>
  <si>
    <t>Указаны коэффициенты конверсии при переходе от одного этапа воронки  к другому</t>
  </si>
  <si>
    <t>4 коэффициента</t>
  </si>
  <si>
    <t>Указаны значения коэффициентов конверсии, актуальных/эффективных для Легенды</t>
  </si>
  <si>
    <t>Предоставлена формула расчета каждого коэффициента конверсии</t>
  </si>
  <si>
    <t>4 формулы расчета коэффициентов конверсии</t>
  </si>
  <si>
    <t>Указаны качественные метрики оценки каждого этапа воронки</t>
  </si>
  <si>
    <t>5 качественных метрик: ОХВАТ: стоимость показа/стоимость подписчика. ТРАФИК: стоимость визита на сайт /стоимость подписчика. ЦЕЛЕВОЕ ДЕЙСТВИЕ: стоимость ЦД/стоимость лайка/комментария. ЛИД: стоимость лида. ПОКУПКА: стоимость клиента</t>
  </si>
  <si>
    <t>Указаны значения качественных метрик, актуальных/эффективных для Легенды</t>
  </si>
  <si>
    <t>Предложенные качественные метрики адекватны и полезны для Легенды.</t>
  </si>
  <si>
    <t xml:space="preserve">Представлен список конкурентов </t>
  </si>
  <si>
    <t>5 конкурентов</t>
  </si>
  <si>
    <t>Произведено обоснование выбора конкурентов</t>
  </si>
  <si>
    <t>Предоставлен перечень каналов продвижения конкурентов</t>
  </si>
  <si>
    <t>У каждого конкурента указан хотя бы два канала продвижения (возможные каналы: органический трафик, контекстная реклама, таргетированная реклама, баннерная реклама, ведение социальных групп, размещение на маркетплейсе, размещение на классифайдов, размещение в геолокационных сервисах, ведение блога на сторонних площадках и т.д.)</t>
  </si>
  <si>
    <t>Анализ каналов продвижения конкурентов полезен для продвижения Легенды</t>
  </si>
  <si>
    <t>Качество анализа и выводы</t>
  </si>
  <si>
    <t>Документ содержит аналитическую записку по результатам проведенной разработки и анализа</t>
  </si>
  <si>
    <t>Описание методики</t>
  </si>
  <si>
    <t>Разработанная "воронка" соответствует целям, поставленным в задании, рынку и здравому смыслу</t>
  </si>
  <si>
    <t>Б</t>
  </si>
  <si>
    <t>Разработка рекомендаций по поисковому продвижению сайта</t>
  </si>
  <si>
    <t>Сбор и обработка семантического ядра</t>
  </si>
  <si>
    <t>Есть описание целевой аудитории, для которой работает компания легенды</t>
  </si>
  <si>
    <t>Предоставлено семантическое ядро</t>
  </si>
  <si>
    <t>Наличие ядра, количество ключевых фраз в ядре</t>
  </si>
  <si>
    <t>Указана частотность у каждой фразы</t>
  </si>
  <si>
    <t>2 скриншота</t>
  </si>
  <si>
    <t>Семантическое ядро включает запросы различной частотности (высокочастотные, среднечастотные, низкочастотные)</t>
  </si>
  <si>
    <t>Частотность определяется, исходя из Легенды</t>
  </si>
  <si>
    <t>Семантическое ядро сгруппировано по смысловым кластерам (логическим группам)</t>
  </si>
  <si>
    <t>выделено не менее 5 кластеров</t>
  </si>
  <si>
    <t>Смысловое разделение кластеров обосновано, соответствует задачам Легенды и требованиям  поисковых машин</t>
  </si>
  <si>
    <t>Смысла в разделении нет</t>
  </si>
  <si>
    <t>Смысл разделения кластеров есть, но он неубедителен</t>
  </si>
  <si>
    <t>Смысл разделения кластеров победителей и соответствует Легенде</t>
  </si>
  <si>
    <t>Смысл разделения кластеров победителей, соответствует легенде, обоснован разделами сайта и соответствует Легенде</t>
  </si>
  <si>
    <t>Определены приоритеты продвижения кластеров</t>
  </si>
  <si>
    <t>Произведено обоснование приоритетов продвижения кластеров</t>
  </si>
  <si>
    <t>Поисковый и юзабилити аудит сайта</t>
  </si>
  <si>
    <t>Представлены данные по скорости загрузки сайта, безопасности и наличию адаптивности. Предоставлены скрины, доказывающие наличие показателя</t>
  </si>
  <si>
    <t>скорость загрузки, наличие протокола https, наличие адаптивной верстки</t>
  </si>
  <si>
    <t>Даны рекомендации по изменениям скорости загрузки сайта, безопасности и наличию адаптивности</t>
  </si>
  <si>
    <t>СКОРОСТЬ: оптимизация контента, изображений, кода, смена хостинг и т.д. или указание на то, что скорость приемлема с обоснованием такого решения (если нет обоснования, то за эту характеристику не засчитывается балл) ПРОТОКОЛ: установка SSL-сертификата или указание, что с безопасностью все нормально. АДАПТИВНАЯ ВЕРСТКА: рекомендации по адаптивности верстки или указание на то, что это не надо делать</t>
  </si>
  <si>
    <t>Указано количество проиндексированных страниц в Яндексе и Google. Предоставлены скрины, указано, как именно произведена оценка</t>
  </si>
  <si>
    <t>Указан примерный объем трафика из органической выдачи Яндексе и Google. Предоставлены скрины, указано, как именно произведена оценка</t>
  </si>
  <si>
    <t>Указано наличие/отсутствие файла robots.txt</t>
  </si>
  <si>
    <t xml:space="preserve"> </t>
  </si>
  <si>
    <t>Указано наличие/отсутствие файла sitemap.xml или аналогов</t>
  </si>
  <si>
    <t>Проведен анализ уникальности контента сайта, мета-тегов</t>
  </si>
  <si>
    <t>Проведен юзабилити-аудит сайта</t>
  </si>
  <si>
    <t>Аудита нет</t>
  </si>
  <si>
    <t xml:space="preserve">Аудит явно виден в работе, но он недостаточен для понимания </t>
  </si>
  <si>
    <t>Аудит явно виден в работе, произведен анализ навигации, расположения конверсионных элементов, соответствие контента сайта (текст и изображения) задачам продвижения Легенды</t>
  </si>
  <si>
    <t>Рекомендации по поисковому продвижению</t>
  </si>
  <si>
    <t>Указаны 5 конкурентов в органической выдаче</t>
  </si>
  <si>
    <t>Есть указание на алгоритм поиска конкурентов, совпадающий с путем пользователя, приложены скриншоты</t>
  </si>
  <si>
    <t>указание в письменном виде, скриншот из выдачи Яндекса (видны поисковая фраза, поисковая строка, выдача), скриншот из выдачи Google (видны поисковая фраза, поисковая строка, выдача). Если что-то из описания скриншотов отсутствует, то скриншот не считается</t>
  </si>
  <si>
    <t>Указаны характеристики сайтов конкурентов, важные для поискового продвижения</t>
  </si>
  <si>
    <t xml:space="preserve">скорость, безопасность, адаптивность, количество проиндексированных страниц, уникальность контента или другие возможные показатели. Не менее 5 показателей для каждого конкурента. Если указаны показатели не из списка, то они должны быть обоснованы (без обоснования показатель не из списка не считается). </t>
  </si>
  <si>
    <t>Проведен анализ конкурентов и конкурентной среды в органической выдачи</t>
  </si>
  <si>
    <t>Сделаны рекомендации по поисковому продвижению сайта Легенды</t>
  </si>
  <si>
    <t>В</t>
  </si>
  <si>
    <t>Разработка одностраничного сайта для целей увеличения продаж</t>
  </si>
  <si>
    <t>Архитектура и структура страницы</t>
  </si>
  <si>
    <t>Есть описание целевой аудитории, для которой создается сайта</t>
  </si>
  <si>
    <t>Вычесть 0,1 за отсутствие одного признака</t>
  </si>
  <si>
    <t>Указаны: пол, возраст, география, доход, интересы, потребности, особенности поведения в интернете</t>
  </si>
  <si>
    <t>Целевая аудитория соответствует целям продвижения Легенды</t>
  </si>
  <si>
    <t>Ссылка на сайт предоставлена, сайт открывается</t>
  </si>
  <si>
    <t>Сайт корректно отображается на десктопе и мобильном устройстве</t>
  </si>
  <si>
    <t>Если сайт не адаптирован под мобильные устройства, то балл не засчитывается</t>
  </si>
  <si>
    <t>Навигация по сайту работает и соответствует требованиям юзабилити сайтов</t>
  </si>
  <si>
    <t>Сайт содержит не менее 5 логических блоков</t>
  </si>
  <si>
    <t>Логические блоки, которые могут присутствовать на сайте: "обложка", контакты, о нас/о компании/о проекте, преимущества, товары/услуги, отзывы, фотогалерея, видео, как зарегистрироваться/купить и т.д.</t>
  </si>
  <si>
    <t>В "шапке" сайта есть указание на суть сайта</t>
  </si>
  <si>
    <t>Суть сайта соответствует цели продвижения Легенды в интернете</t>
  </si>
  <si>
    <t>На сайте есть верхнее навигационное меню</t>
  </si>
  <si>
    <t>Меню есть, оно явно видно на сайте, все ссылки в меню работают</t>
  </si>
  <si>
    <t>В меню есть кнопка "Контакты"</t>
  </si>
  <si>
    <t>В "шапке" сайта присутствует элемент целевого действия</t>
  </si>
  <si>
    <t>Вычесть 0,2 за отсутствие одного элемента</t>
  </si>
  <si>
    <t>кликабельный номер телефона, кнопка "Заказать / Заказать обратный звонок / Зарегистрироваться/забронировать", указание на корзину, ссылки на переход в мессенджер</t>
  </si>
  <si>
    <t>В первом блоке, "обложка" сайта присутствует УТП, оно соответствует целям продвижения Легенды в интернете и отвечает требованиям маркетинга</t>
  </si>
  <si>
    <t>Дизайн и визуальное оформление</t>
  </si>
  <si>
    <t>Цветовая палитра и шрифтовые решения выдержаны в едином стиле, соответствуют бренд-буку или заданной легенде</t>
  </si>
  <si>
    <t>единый стиль, соответствие бренд-буку/заданной легенде/основной цветовой гамме бренда</t>
  </si>
  <si>
    <t>Использованы не менее трёх типов визуальных элементов</t>
  </si>
  <si>
    <t>иконки, иллюстрации, фото</t>
  </si>
  <si>
    <t xml:space="preserve">Соотношение текст–изображение обеспечивает удобочитаемость </t>
  </si>
  <si>
    <t>не менее 60% пространства текста и не более 40% – графики/картинок</t>
  </si>
  <si>
    <t>Композиция дизайна сайта, цветовое решение гармоничны, соответствуют правилам и требованиям графического и веб-дизайна</t>
  </si>
  <si>
    <t>Контент и копирайтинг. Функциональность</t>
  </si>
  <si>
    <t>Текст на сайте написан без орфографических ошибок</t>
  </si>
  <si>
    <t>Допустима 1 орфографическая и 1 пунктуационная ошибка</t>
  </si>
  <si>
    <t>Текст на сайте содержит не менее 1500 знаков</t>
  </si>
  <si>
    <t>Текст на сайте уникален (проверяется через поисковую систему и системы оценки уникальности текста)</t>
  </si>
  <si>
    <t>На сайте есть один заголовок Н1</t>
  </si>
  <si>
    <t>Если на сайте нет заголовка Н1 или присутствует более одного заголовка Н1, то балл не засчитывается</t>
  </si>
  <si>
    <t>В подвале сайта указаны авторские права</t>
  </si>
  <si>
    <t>На сайте есть минимум одна форма обратной связи</t>
  </si>
  <si>
    <t>Форма обратной связи работает</t>
  </si>
  <si>
    <t>поля формы можно заполнить, кнопка "Отправить" кликабельна, после отправки есть сообщение об успешной/неуспешной отправке</t>
  </si>
  <si>
    <t>В форме присутствуют элементы, требуемые законодательство об обработке персональных данных</t>
  </si>
  <si>
    <t>чекбокс о согласии на обработку ПД, ссылка на согласие, ссылка на политику конфиденциальности (ссылки могут не быть рабочими, но имеют выделение цветоми/или подчеркивание)</t>
  </si>
  <si>
    <t>Текстовое наполнение сайта соответствует целям легенды, оригинально и привлекательно для представителей целевой аудитории</t>
  </si>
  <si>
    <t>Г</t>
  </si>
  <si>
    <t>Разработка контекстной рекламной кампании в Яндекс.Директ</t>
  </si>
  <si>
    <t>Анализ конкурентов, готовности сайта к проведению рекламной кампании</t>
  </si>
  <si>
    <t xml:space="preserve">Составлен список ключевых фраз для поиска конкурентов в контекстной рекламе </t>
  </si>
  <si>
    <t>Не менее 10 фраз</t>
  </si>
  <si>
    <t>Найдены конкуренты, размещающие рекламные объявления по ключевым фразам</t>
  </si>
  <si>
    <t xml:space="preserve">найдено 5 конкурентов. Для каждого конкурента указано: фраза, объявление (текст или баннер), ссылка на сайт. </t>
  </si>
  <si>
    <t>Представлена аналитическая записка по конкурентам</t>
  </si>
  <si>
    <t>Аналитическая записка соответствует целям Легенды и требованиям рынка при проведении аналитических работ по контекстным рекламным кампаниям.</t>
  </si>
  <si>
    <t>Описана целевая аудитория, на которую будет рассчитана рекламная кампания (с учетом того, что рекламная кампания будет проводится по РСЯ)</t>
  </si>
  <si>
    <t>Указаны: пол, возраст, география, доход, интересы, потребности (для работы с рекламными объявлениями и указанием выгод)</t>
  </si>
  <si>
    <t>Представлены рекомендации по готовности сайта/посадочной страницы к проведению контекстных рекламных кампаний</t>
  </si>
  <si>
    <t>Рекомендации содержат: анализ УТП/спецпредложений (или указано, что они отсутствуют), анализ блоков сайта с аргументами (или указано, что они не требуют доработки с аргументами), указание на работоспособность ссылок и форм</t>
  </si>
  <si>
    <t xml:space="preserve">Попадание в целевую аудиторию для целей легенды </t>
  </si>
  <si>
    <t>Указана и обоснована цель рекламной кампании</t>
  </si>
  <si>
    <t>Медиа-план рекламной кампании в системе Яндекс.Директ</t>
  </si>
  <si>
    <t>Медиа-план предоставлен</t>
  </si>
  <si>
    <t>Медиа-план составлен с использованием инструментов Яндекс.Директ</t>
  </si>
  <si>
    <t>Медиа-план составлен на месяц</t>
  </si>
  <si>
    <t>В медиа-плане указан регион рекламы</t>
  </si>
  <si>
    <t>Выбранный регион обоснован</t>
  </si>
  <si>
    <t>Обоснование может включать указание на особенности целевой аудитории и/или требования со стороны заказчика и/или ограничение бюджета</t>
  </si>
  <si>
    <t>В медиа-плане не менее 30 ключевых фраз</t>
  </si>
  <si>
    <t>Ключевые фразы подобраны с учетом особенностей региона, требований заказчика и правил разработки контекстных рекламных кампаний. Медиа-план профессионален</t>
  </si>
  <si>
    <t>Документ хаотичен и неясен, не имеет никакого смысла для целей Легенды</t>
  </si>
  <si>
    <t>Присутствуют разные типы запросов</t>
  </si>
  <si>
    <t>Присутствуют только транзакционные запросы, нет информационных запросов или общих слов/фраз</t>
  </si>
  <si>
    <t>Разработка рекламных кампаний. Креатив</t>
  </si>
  <si>
    <t>Рекламная кампания составлена в интерфейсе Директ ПРО, подтверждено скриншотами</t>
  </si>
  <si>
    <t>Указаны названия рекламной кампании, группы объявлений. Названия не являются заданными по умолчанию</t>
  </si>
  <si>
    <t>название рекламной кампании, название группы объявления</t>
  </si>
  <si>
    <t>На уровне кампании. Указаны места показа</t>
  </si>
  <si>
    <t>На уровне кампании. Выбранная стратегия адекватна целем легенда, установленные ограницения не превышают бюджет, указанный в медиа-плане</t>
  </si>
  <si>
    <t>На уровне группы объявлений. Указан хотя бы один регион</t>
  </si>
  <si>
    <t>На уровне группы объявлений. Указаны ключевые фразы</t>
  </si>
  <si>
    <t>не менее 5</t>
  </si>
  <si>
    <t>На уровне группы объявлений. Указаны минус фразы</t>
  </si>
  <si>
    <t>Ключевые фразы выбраны из медиа-плана, соответствуют легенде и выбраны с учетом требований к группе объявлений в контекстных системах</t>
  </si>
  <si>
    <t>Фразы относятся к одинаковому смыслу, не отражают весь медиа-план, а точно ориентированы под потребность</t>
  </si>
  <si>
    <t>На уровне объявления: выбрано текстово-графическое объявление</t>
  </si>
  <si>
    <t>В объявлении есть ссылка на рекламируемую страницу</t>
  </si>
  <si>
    <t>Заголовок рекламного объявления соответствует требованиям рекламной системы и интернет-маркетингу</t>
  </si>
  <si>
    <t>Заголовок содержит разрешенное количество символов, имеет какую-то ключевую фразу из медиаплана, имеет призыв к действию</t>
  </si>
  <si>
    <t>В объявлении есть текст рекламного объявления</t>
  </si>
  <si>
    <t>Текст рекламного объявления содержит разрешенное количество символов, имеет какую-то ключевую фразу из медиаплана, соответствует заголовку</t>
  </si>
  <si>
    <t>В объявлении есть уточнения</t>
  </si>
  <si>
    <t>не менее 3 шт</t>
  </si>
  <si>
    <t>В объявлении есть быстрые ссылки</t>
  </si>
  <si>
    <t>не менее 3 ссылок: каждая ссылка иммет текст и ссылку на страницу, которая отличается от основной ссылки объявления (для получения балла должны быть выполнены оба условия)</t>
  </si>
  <si>
    <t>В объявление загружено основное изображение</t>
  </si>
  <si>
    <t>Рекламное объявление будет эффективно для целей Легенды</t>
  </si>
  <si>
    <t>Представлена аналитическая записка о результатах проведения рекламной кампании с указанием потенциальных результатов</t>
  </si>
  <si>
    <t>В записке указано: охват кампании, средний CTR, средняя стоимость клика, прогнозируемое количество переходов на сайт в результате проведения рекламной кампании</t>
  </si>
  <si>
    <t>Медиа-план, рекламная кампания и аналитика, учитывающая указание цели рекламной кампании, соответствую цели легенды и отвечают требованиям рынка</t>
  </si>
  <si>
    <t>Это не рекламная кампания, это просто сбор  каких-то фактов и цифр, в этом нет смысла</t>
  </si>
  <si>
    <t>Рекламная кампания в целом может быть реализована, но ее необходимо корректировать</t>
  </si>
  <si>
    <t>Рекламная кампания имеет все признаки профессионализма, она будет эффективной</t>
  </si>
  <si>
    <t xml:space="preserve">Да, отдаю все свои деньги этому рекламщику. </t>
  </si>
  <si>
    <t>Д</t>
  </si>
  <si>
    <t>Разработка и реализация таргетированной рекламной кампании в социальных сетях (ВКонтакте)</t>
  </si>
  <si>
    <t>Анализ конкурентов, готовности сообщества к проведению рекламной кампании</t>
  </si>
  <si>
    <t>Найдены конкуренты, размещающие рекламные объявления в социальное сети</t>
  </si>
  <si>
    <t>найдено 5 конкурентов. Для каждого конкурента указано: баннер/изображение/изображения из галереи, текст объявления, ссылка (куда ведет рекламный пост или баннер)</t>
  </si>
  <si>
    <t>Аналитическая записка соответствует целям Легенды и требованиям рынка при проведении аналитических работ по проведению таргетированной рекламной кампании</t>
  </si>
  <si>
    <t>Описана целевая аудитория, на которую будет рассчитана рекламная кампания с учетом особенностей целевой аудитории социальной сети и целей Легенды</t>
  </si>
  <si>
    <t>Указаны: пол, возраст, география, доход, интересы, потребности (для работы с рекламными объявлениями и указанием выгод), тематика сообществ в которых состоят</t>
  </si>
  <si>
    <t>Представлены рекомендации по готовности общества к проведению контекстных рекламных кампаний</t>
  </si>
  <si>
    <t>Медиа-план рекламной кампании в социальной сети</t>
  </si>
  <si>
    <t>В медиа-плане указана география показов</t>
  </si>
  <si>
    <t>В медиа-плане указан формат рекламного размещения</t>
  </si>
  <si>
    <t>В форматах может быть: баннер, объявление, видео</t>
  </si>
  <si>
    <t>В медиа-плане указаны качественные характеристики кампании</t>
  </si>
  <si>
    <t xml:space="preserve">Указаны: охват, стоимость за клики ИЛИ за 1000 показов, CTR (предполагаемый), количество переходов </t>
  </si>
  <si>
    <t>Предлагаемый медиа-план отвечает требованиям рынка и может быть эффективным для Легенды</t>
  </si>
  <si>
    <t>Рекламная кампания составлена в интерфейсе рекламного кабинета социальной сети</t>
  </si>
  <si>
    <t>На уровне кампании. Указан рекламируемый объект</t>
  </si>
  <si>
    <t>На уровне группы объявлений. Указана демография (пол, возраст)</t>
  </si>
  <si>
    <t>2 характеристики</t>
  </si>
  <si>
    <t>На уровне группы объявлений. Указаны интересы и особенности поведения</t>
  </si>
  <si>
    <t>4 характеристики (интересовались тематикой, вводили поисковые запросы, подписчики сообществ, слушали музыкантов или другие, предусмотренные системой)</t>
  </si>
  <si>
    <t>На уровне группы объявлений выбранные настройки соответствуют требованиям рынка и легенде</t>
  </si>
  <si>
    <t>В объявлении есть текст рекламного объявления - короткое объявление</t>
  </si>
  <si>
    <t>В объявлении есть текст подробного объявления</t>
  </si>
  <si>
    <t>В объявлении есть дополнительные признаки</t>
  </si>
  <si>
    <t>текст рядом с кнопкой, текст на кнопке, дополнительные изображения</t>
  </si>
  <si>
    <t>Итого:</t>
  </si>
  <si>
    <t>Перечень профессиональных задач</t>
  </si>
  <si>
    <t>Охрана труда</t>
  </si>
  <si>
    <t>Проверена коммутация системного блока</t>
  </si>
  <si>
    <t>Отсутствие лишних предметов на рабочем столе</t>
  </si>
  <si>
    <t>3 паузы</t>
  </si>
  <si>
    <t>Бережливое производство</t>
  </si>
  <si>
    <t>Соблюдена оптимизация бизнес-процессов</t>
  </si>
  <si>
    <t>Использованы навыки клиентоориенированости</t>
  </si>
  <si>
    <t>Кегль, шрифт, междустрочный интервал, выравнивание по ширине. 
Содержание письма, для кого, кто отправитель.
Приветствие, указание на причину письма, приложенный файл, прощание (с уважение или аналогично), контакты отправителя.</t>
  </si>
  <si>
    <t xml:space="preserve"> более 100 фраз</t>
  </si>
  <si>
    <t>предоставление скрина и указание на сервис проверки обязательно</t>
  </si>
  <si>
    <t>Все отлично!</t>
  </si>
  <si>
    <t>Клиент доволен</t>
  </si>
  <si>
    <t>Соответсвует запросам клиента</t>
  </si>
  <si>
    <t>Проведена гимнастическая пауза 1 раз в час</t>
  </si>
  <si>
    <r>
      <t xml:space="preserve">Предоставлены скриншоты сервиса </t>
    </r>
    <r>
      <rPr>
        <u/>
        <sz val="12"/>
        <color rgb="FF1155CC"/>
        <rFont val="Times New Roman"/>
        <family val="1"/>
        <charset val="204"/>
      </rPr>
      <t>wordstat.yandex.ru</t>
    </r>
    <r>
      <rPr>
        <sz val="12"/>
        <color theme="1"/>
        <rFont val="Times New Roman"/>
        <family val="1"/>
        <charset val="204"/>
      </rPr>
      <t>, на которых демонстрируется процесс сбора семантического ядра</t>
    </r>
  </si>
  <si>
    <t>Проведение исследований и подготовительных работ для поискового, контекстно-медийного и SMM продвижения в интернете.</t>
  </si>
  <si>
    <t>Рекламная кампания составлена в режиме эксперта, это ЕПК</t>
  </si>
  <si>
    <t>Берем в работу</t>
  </si>
  <si>
    <t>Разработка и управление стратегиями продвижения в интернете.</t>
  </si>
  <si>
    <t>Реализация стратегии поискового, контекстно-медийного и SMM продвижения в интернете.</t>
  </si>
  <si>
    <t>Техническая обработка, размещение и управление информационными ресурсами на сайте/маркетплейсах.Управление информационными ресурсами.</t>
  </si>
  <si>
    <t>Вычесть 0,2 за отсутствие одного и/или несоответствие метрики этапу</t>
  </si>
  <si>
    <t>Полезен для клиента</t>
  </si>
  <si>
    <t>Соответсвует ЦА</t>
  </si>
  <si>
    <t>Вычесть 0,1 за несоответствие одного</t>
  </si>
  <si>
    <t>Ключевые фразы соответсвуют запросам заказчика</t>
  </si>
  <si>
    <t>Стратегия готова к реализации</t>
  </si>
  <si>
    <t>Ключевые фразы соответсвуют медиа-плану</t>
  </si>
  <si>
    <t>Вычесть 0,1 за отсутствие одной</t>
  </si>
  <si>
    <t>Региональный этапа чемпионата по профессиональному мастерству" Профессионалы" в Иркутской области в 2026 гдду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</si>
</sst>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2"/>
      <name val="Calibri"/>
    </font>
    <font>
      <b/>
      <sz val="14"/>
      <color theme="1"/>
      <name val="Times New Roman"/>
    </font>
    <font>
      <sz val="14"/>
      <color theme="1"/>
      <name val="Times New Roman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2"/>
      <color rgb="FF1155CC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DEEBF6"/>
        <bgColor rgb="FFDEEBF6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rgb="FFB4C6E7"/>
        <bgColor rgb="FFB4C6E7"/>
      </patternFill>
    </fill>
    <fill>
      <patternFill patternType="solid">
        <fgColor theme="0"/>
        <bgColor rgb="FFDEEBF6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wrapText="1"/>
    </xf>
    <xf numFmtId="0" fontId="1" fillId="0" borderId="1" xfId="0" applyFont="1" applyBorder="1" applyAlignment="1">
      <alignment vertical="top" wrapText="1"/>
    </xf>
    <xf numFmtId="0" fontId="2" fillId="5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4" fontId="2" fillId="5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top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5" fillId="0" borderId="1" xfId="0" applyFont="1" applyBorder="1"/>
    <xf numFmtId="0" fontId="5" fillId="0" borderId="0" xfId="0" applyFont="1"/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/>
    <xf numFmtId="0" fontId="5" fillId="4" borderId="0" xfId="0" applyFont="1" applyFill="1"/>
    <xf numFmtId="0" fontId="5" fillId="0" borderId="0" xfId="0" applyFont="1" applyAlignment="1">
      <alignment wrapText="1"/>
    </xf>
    <xf numFmtId="0" fontId="3" fillId="0" borderId="3" xfId="0" applyFont="1" applyBorder="1"/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left" wrapText="1"/>
    </xf>
    <xf numFmtId="0" fontId="3" fillId="0" borderId="7" xfId="0" applyFont="1" applyBorder="1"/>
    <xf numFmtId="0" fontId="6" fillId="7" borderId="1" xfId="0" applyFont="1" applyFill="1" applyBorder="1" applyAlignment="1">
      <alignment horizontal="center" wrapText="1"/>
    </xf>
    <xf numFmtId="0" fontId="6" fillId="7" borderId="2" xfId="0" applyFont="1" applyFill="1" applyBorder="1" applyAlignment="1">
      <alignment horizontal="left" wrapText="1"/>
    </xf>
    <xf numFmtId="0" fontId="7" fillId="0" borderId="3" xfId="0" applyFont="1" applyBorder="1" applyAlignment="1">
      <alignment wrapText="1"/>
    </xf>
    <xf numFmtId="4" fontId="6" fillId="7" borderId="4" xfId="0" applyNumberFormat="1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9" fillId="7" borderId="2" xfId="0" applyFont="1" applyFill="1" applyBorder="1" applyAlignment="1">
      <alignment horizontal="left" wrapText="1"/>
    </xf>
    <xf numFmtId="0" fontId="8" fillId="0" borderId="7" xfId="0" applyFont="1" applyBorder="1"/>
    <xf numFmtId="0" fontId="7" fillId="0" borderId="3" xfId="0" applyFont="1" applyBorder="1" applyAlignment="1">
      <alignment vertical="top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0" fontId="8" fillId="0" borderId="3" xfId="0" applyFont="1" applyBorder="1"/>
    <xf numFmtId="4" fontId="9" fillId="3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8" fillId="0" borderId="7" xfId="0" applyFont="1" applyBorder="1" applyAlignment="1">
      <alignment horizontal="center" vertical="center"/>
    </xf>
    <xf numFmtId="0" fontId="9" fillId="7" borderId="1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vertical="top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wrapText="1"/>
    </xf>
    <xf numFmtId="0" fontId="9" fillId="5" borderId="1" xfId="0" applyFont="1" applyFill="1" applyBorder="1" applyAlignment="1">
      <alignment horizontal="center" vertical="top" wrapText="1"/>
    </xf>
    <xf numFmtId="4" fontId="9" fillId="5" borderId="1" xfId="0" applyNumberFormat="1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left" wrapText="1"/>
    </xf>
    <xf numFmtId="0" fontId="8" fillId="0" borderId="8" xfId="0" applyFont="1" applyBorder="1"/>
    <xf numFmtId="0" fontId="8" fillId="0" borderId="3" xfId="0" applyFont="1" applyBorder="1"/>
    <xf numFmtId="0" fontId="8" fillId="0" borderId="10" xfId="0" applyFont="1" applyBorder="1"/>
    <xf numFmtId="0" fontId="9" fillId="3" borderId="2" xfId="0" applyFont="1" applyFill="1" applyBorder="1" applyAlignment="1">
      <alignment horizontal="left" vertical="top" wrapText="1"/>
    </xf>
    <xf numFmtId="0" fontId="8" fillId="0" borderId="4" xfId="0" applyFont="1" applyBorder="1"/>
    <xf numFmtId="0" fontId="9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vertical="top" wrapText="1"/>
    </xf>
    <xf numFmtId="0" fontId="3" fillId="0" borderId="3" xfId="0" applyFont="1" applyBorder="1"/>
    <xf numFmtId="0" fontId="3" fillId="0" borderId="4" xfId="0" applyFont="1" applyBorder="1"/>
    <xf numFmtId="0" fontId="4" fillId="6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tabSelected="1" zoomScale="46" zoomScaleNormal="46" workbookViewId="0">
      <selection activeCell="D3" sqref="D3"/>
    </sheetView>
  </sheetViews>
  <sheetFormatPr defaultColWidth="11.25" defaultRowHeight="15" customHeight="1" x14ac:dyDescent="0.25"/>
  <cols>
    <col min="1" max="1" width="4.125" customWidth="1"/>
    <col min="2" max="2" width="18.75" customWidth="1"/>
    <col min="3" max="3" width="5.125" customWidth="1"/>
    <col min="4" max="4" width="41.125" customWidth="1"/>
    <col min="5" max="5" width="7.375" customWidth="1"/>
    <col min="6" max="6" width="31.625" customWidth="1"/>
    <col min="7" max="7" width="42.125" customWidth="1"/>
    <col min="8" max="8" width="4.375" style="37" customWidth="1"/>
    <col min="9" max="9" width="7.625" customWidth="1"/>
    <col min="10" max="26" width="6.625" customWidth="1"/>
  </cols>
  <sheetData>
    <row r="1" spans="1:26" ht="15.75" customHeight="1" x14ac:dyDescent="0.25">
      <c r="A1" s="1"/>
      <c r="B1" s="2"/>
      <c r="C1" s="3"/>
      <c r="D1" s="2"/>
      <c r="E1" s="3"/>
      <c r="F1" s="2"/>
      <c r="G1" s="2"/>
      <c r="H1" s="3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5" customHeight="1" x14ac:dyDescent="0.25">
      <c r="A2" s="1"/>
      <c r="B2" s="5" t="s">
        <v>0</v>
      </c>
      <c r="C2" s="6"/>
      <c r="D2" s="7" t="s">
        <v>251</v>
      </c>
      <c r="E2" s="8"/>
      <c r="F2" s="2"/>
      <c r="G2" s="2"/>
      <c r="H2" s="3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2.25" customHeight="1" x14ac:dyDescent="0.25">
      <c r="A3" s="1"/>
      <c r="B3" s="5" t="s">
        <v>1</v>
      </c>
      <c r="C3" s="6"/>
      <c r="D3" s="9" t="s">
        <v>2</v>
      </c>
      <c r="E3" s="8"/>
      <c r="F3" s="2"/>
      <c r="G3" s="2"/>
      <c r="H3" s="3"/>
      <c r="I3" s="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1"/>
      <c r="B4" s="2"/>
      <c r="C4" s="3"/>
      <c r="D4" s="2"/>
      <c r="E4" s="3"/>
      <c r="F4" s="2"/>
      <c r="G4" s="2"/>
      <c r="H4" s="3"/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6" customHeight="1" x14ac:dyDescent="0.25">
      <c r="A5" s="60" t="s">
        <v>3</v>
      </c>
      <c r="B5" s="60" t="s">
        <v>4</v>
      </c>
      <c r="C5" s="60" t="s">
        <v>5</v>
      </c>
      <c r="D5" s="60" t="s">
        <v>6</v>
      </c>
      <c r="E5" s="60" t="s">
        <v>7</v>
      </c>
      <c r="F5" s="60" t="s">
        <v>8</v>
      </c>
      <c r="G5" s="60" t="s">
        <v>9</v>
      </c>
      <c r="H5" s="61" t="s">
        <v>10</v>
      </c>
      <c r="I5" s="62" t="s">
        <v>11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 x14ac:dyDescent="0.25">
      <c r="A6" s="63" t="s">
        <v>12</v>
      </c>
      <c r="B6" s="80" t="s">
        <v>13</v>
      </c>
      <c r="C6" s="81"/>
      <c r="D6" s="82"/>
      <c r="E6" s="81"/>
      <c r="F6" s="81"/>
      <c r="G6" s="82"/>
      <c r="H6" s="83"/>
      <c r="I6" s="65">
        <f>SUM(I7:I53)</f>
        <v>17.399999999999999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75" customHeight="1" x14ac:dyDescent="0.25">
      <c r="A7" s="41">
        <v>1</v>
      </c>
      <c r="B7" s="42" t="s">
        <v>222</v>
      </c>
      <c r="C7" s="54"/>
      <c r="D7" s="66"/>
      <c r="E7" s="48"/>
      <c r="F7" s="48"/>
      <c r="G7" s="64"/>
      <c r="H7" s="67"/>
      <c r="I7" s="44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41"/>
      <c r="B8" s="42"/>
      <c r="C8" s="54" t="s">
        <v>14</v>
      </c>
      <c r="D8" s="66" t="s">
        <v>223</v>
      </c>
      <c r="E8" s="48"/>
      <c r="F8" s="48"/>
      <c r="G8" s="64"/>
      <c r="H8" s="67">
        <v>1</v>
      </c>
      <c r="I8" s="44">
        <v>0.2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30.6" customHeight="1" x14ac:dyDescent="0.25">
      <c r="A9" s="68"/>
      <c r="B9" s="47"/>
      <c r="C9" s="54" t="s">
        <v>14</v>
      </c>
      <c r="D9" s="66" t="s">
        <v>224</v>
      </c>
      <c r="E9" s="48"/>
      <c r="F9" s="48"/>
      <c r="G9" s="64"/>
      <c r="H9" s="67">
        <v>1</v>
      </c>
      <c r="I9" s="44">
        <v>0.3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68"/>
      <c r="B10" s="47"/>
      <c r="C10" s="55" t="s">
        <v>14</v>
      </c>
      <c r="D10" s="64" t="s">
        <v>235</v>
      </c>
      <c r="E10" s="48"/>
      <c r="F10" s="48"/>
      <c r="G10" s="69" t="s">
        <v>225</v>
      </c>
      <c r="H10" s="67">
        <v>1</v>
      </c>
      <c r="I10" s="44">
        <v>0.5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30.6" customHeight="1" x14ac:dyDescent="0.25">
      <c r="A11" s="41">
        <v>2</v>
      </c>
      <c r="B11" s="42" t="s">
        <v>226</v>
      </c>
      <c r="C11" s="55"/>
      <c r="D11" s="70"/>
      <c r="E11" s="48"/>
      <c r="F11" s="48"/>
      <c r="G11" s="71"/>
      <c r="H11" s="67"/>
      <c r="I11" s="44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0.6" customHeight="1" x14ac:dyDescent="0.25">
      <c r="A12" s="41"/>
      <c r="B12" s="42"/>
      <c r="C12" s="55" t="s">
        <v>14</v>
      </c>
      <c r="D12" s="70" t="s">
        <v>227</v>
      </c>
      <c r="E12" s="48"/>
      <c r="F12" s="48"/>
      <c r="G12" s="71" t="s">
        <v>15</v>
      </c>
      <c r="H12" s="67">
        <v>2</v>
      </c>
      <c r="I12" s="44">
        <v>0.5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96" customHeight="1" x14ac:dyDescent="0.25">
      <c r="A13" s="68"/>
      <c r="B13" s="47"/>
      <c r="C13" s="55" t="s">
        <v>14</v>
      </c>
      <c r="D13" s="72" t="s">
        <v>228</v>
      </c>
      <c r="E13" s="48"/>
      <c r="F13" s="48"/>
      <c r="G13" s="73" t="s">
        <v>229</v>
      </c>
      <c r="H13" s="67">
        <v>2</v>
      </c>
      <c r="I13" s="44">
        <v>0.5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42.5" customHeight="1" x14ac:dyDescent="0.25">
      <c r="A14" s="74">
        <v>3</v>
      </c>
      <c r="B14" s="56" t="s">
        <v>237</v>
      </c>
      <c r="C14" s="75"/>
      <c r="D14" s="56"/>
      <c r="E14" s="75"/>
      <c r="F14" s="56"/>
      <c r="G14" s="56"/>
      <c r="H14" s="76"/>
      <c r="I14" s="5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3.75" customHeight="1" x14ac:dyDescent="0.25">
      <c r="A15" s="74"/>
      <c r="B15" s="56"/>
      <c r="C15" s="74" t="s">
        <v>14</v>
      </c>
      <c r="D15" s="56" t="s">
        <v>16</v>
      </c>
      <c r="E15" s="74"/>
      <c r="F15" s="56"/>
      <c r="G15" s="56"/>
      <c r="H15" s="76">
        <v>3</v>
      </c>
      <c r="I15" s="58">
        <v>0.6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16"/>
      <c r="U15" s="2"/>
      <c r="V15" s="2"/>
      <c r="W15" s="2"/>
      <c r="X15" s="2"/>
      <c r="Y15" s="2"/>
      <c r="Z15" s="2"/>
    </row>
    <row r="16" spans="1:26" ht="38.25" customHeight="1" x14ac:dyDescent="0.25">
      <c r="A16" s="74"/>
      <c r="B16" s="56"/>
      <c r="C16" s="74" t="s">
        <v>17</v>
      </c>
      <c r="D16" s="56" t="s">
        <v>18</v>
      </c>
      <c r="E16" s="74"/>
      <c r="F16" s="56"/>
      <c r="G16" s="56"/>
      <c r="H16" s="76">
        <v>3</v>
      </c>
      <c r="I16" s="58">
        <v>0.5</v>
      </c>
      <c r="J16" s="2"/>
      <c r="K16" s="2"/>
      <c r="L16" s="2"/>
      <c r="M16" s="2"/>
      <c r="N16" s="2"/>
      <c r="O16" s="2"/>
      <c r="P16" s="2"/>
      <c r="Q16" s="2"/>
      <c r="R16" s="2"/>
      <c r="S16" s="16"/>
      <c r="T16" s="2"/>
      <c r="U16" s="2"/>
      <c r="V16" s="2"/>
      <c r="W16" s="2"/>
      <c r="X16" s="2"/>
      <c r="Y16" s="2"/>
      <c r="Z16" s="2"/>
    </row>
    <row r="17" spans="1:26" ht="33" customHeight="1" x14ac:dyDescent="0.25">
      <c r="A17" s="74"/>
      <c r="B17" s="56"/>
      <c r="C17" s="74"/>
      <c r="D17" s="56"/>
      <c r="E17" s="74">
        <v>0</v>
      </c>
      <c r="F17" s="56" t="s">
        <v>19</v>
      </c>
      <c r="G17" s="56"/>
      <c r="H17" s="76"/>
      <c r="I17" s="5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3" customHeight="1" x14ac:dyDescent="0.25">
      <c r="A18" s="74"/>
      <c r="B18" s="56"/>
      <c r="C18" s="74"/>
      <c r="D18" s="56"/>
      <c r="E18" s="74">
        <v>1</v>
      </c>
      <c r="F18" s="56" t="s">
        <v>20</v>
      </c>
      <c r="G18" s="56"/>
      <c r="H18" s="76"/>
      <c r="I18" s="5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3" customHeight="1" x14ac:dyDescent="0.25">
      <c r="A19" s="74"/>
      <c r="B19" s="56"/>
      <c r="C19" s="74"/>
      <c r="D19" s="56"/>
      <c r="E19" s="74">
        <v>2</v>
      </c>
      <c r="F19" s="56" t="s">
        <v>21</v>
      </c>
      <c r="G19" s="56"/>
      <c r="H19" s="76"/>
      <c r="I19" s="5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9.5" customHeight="1" x14ac:dyDescent="0.25">
      <c r="A20" s="74"/>
      <c r="B20" s="56"/>
      <c r="C20" s="74"/>
      <c r="D20" s="56"/>
      <c r="E20" s="74">
        <v>3</v>
      </c>
      <c r="F20" s="56" t="s">
        <v>22</v>
      </c>
      <c r="G20" s="56"/>
      <c r="H20" s="76"/>
      <c r="I20" s="5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9.45" customHeight="1" x14ac:dyDescent="0.25">
      <c r="A21" s="74"/>
      <c r="B21" s="56"/>
      <c r="C21" s="74" t="s">
        <v>14</v>
      </c>
      <c r="D21" s="56" t="s">
        <v>23</v>
      </c>
      <c r="E21" s="74"/>
      <c r="F21" s="56" t="s">
        <v>24</v>
      </c>
      <c r="G21" s="56" t="s">
        <v>25</v>
      </c>
      <c r="H21" s="76">
        <v>3</v>
      </c>
      <c r="I21" s="58">
        <v>1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16"/>
      <c r="U21" s="2"/>
      <c r="V21" s="2"/>
      <c r="W21" s="2"/>
      <c r="X21" s="2"/>
      <c r="Y21" s="2"/>
      <c r="Z21" s="2"/>
    </row>
    <row r="22" spans="1:26" ht="32.450000000000003" customHeight="1" x14ac:dyDescent="0.25">
      <c r="A22" s="74"/>
      <c r="B22" s="56"/>
      <c r="C22" s="74" t="s">
        <v>14</v>
      </c>
      <c r="D22" s="56" t="s">
        <v>26</v>
      </c>
      <c r="E22" s="74"/>
      <c r="F22" s="56" t="s">
        <v>243</v>
      </c>
      <c r="G22" s="56" t="s">
        <v>27</v>
      </c>
      <c r="H22" s="76">
        <v>3</v>
      </c>
      <c r="I22" s="58">
        <v>1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16"/>
      <c r="U22" s="2"/>
      <c r="V22" s="2"/>
      <c r="W22" s="2"/>
      <c r="X22" s="2"/>
      <c r="Y22" s="2"/>
      <c r="Z22" s="2"/>
    </row>
    <row r="23" spans="1:26" ht="32.1" customHeight="1" x14ac:dyDescent="0.25">
      <c r="A23" s="74"/>
      <c r="B23" s="56"/>
      <c r="C23" s="74" t="s">
        <v>14</v>
      </c>
      <c r="D23" s="56" t="s">
        <v>28</v>
      </c>
      <c r="E23" s="75"/>
      <c r="F23" s="56"/>
      <c r="G23" s="56" t="s">
        <v>29</v>
      </c>
      <c r="H23" s="76">
        <v>4</v>
      </c>
      <c r="I23" s="58">
        <v>0.8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16"/>
      <c r="U23" s="2"/>
      <c r="V23" s="2"/>
      <c r="W23" s="2"/>
      <c r="X23" s="2"/>
      <c r="Y23" s="2"/>
      <c r="Z23" s="2"/>
    </row>
    <row r="24" spans="1:26" ht="30.95" customHeight="1" x14ac:dyDescent="0.25">
      <c r="A24" s="74"/>
      <c r="B24" s="56"/>
      <c r="C24" s="74" t="s">
        <v>14</v>
      </c>
      <c r="D24" s="56" t="s">
        <v>30</v>
      </c>
      <c r="E24" s="75"/>
      <c r="F24" s="56"/>
      <c r="G24" s="56" t="s">
        <v>31</v>
      </c>
      <c r="H24" s="76">
        <v>4</v>
      </c>
      <c r="I24" s="58">
        <v>0.5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16"/>
      <c r="U24" s="2"/>
      <c r="V24" s="2"/>
      <c r="W24" s="2"/>
      <c r="X24" s="2"/>
      <c r="Y24" s="2"/>
      <c r="Z24" s="2"/>
    </row>
    <row r="25" spans="1:26" ht="31.5" customHeight="1" x14ac:dyDescent="0.25">
      <c r="A25" s="74"/>
      <c r="B25" s="56"/>
      <c r="C25" s="74" t="s">
        <v>14</v>
      </c>
      <c r="D25" s="56" t="s">
        <v>32</v>
      </c>
      <c r="E25" s="75"/>
      <c r="F25" s="56"/>
      <c r="G25" s="56" t="s">
        <v>31</v>
      </c>
      <c r="H25" s="76">
        <v>4</v>
      </c>
      <c r="I25" s="58">
        <v>0.5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16"/>
      <c r="U25" s="2"/>
      <c r="V25" s="2"/>
      <c r="W25" s="2"/>
      <c r="X25" s="2"/>
      <c r="Y25" s="2"/>
      <c r="Z25" s="2"/>
    </row>
    <row r="26" spans="1:26" ht="32.1" customHeight="1" x14ac:dyDescent="0.25">
      <c r="A26" s="74"/>
      <c r="B26" s="56"/>
      <c r="C26" s="74" t="s">
        <v>14</v>
      </c>
      <c r="D26" s="56" t="s">
        <v>33</v>
      </c>
      <c r="E26" s="75"/>
      <c r="F26" s="56"/>
      <c r="G26" s="56" t="s">
        <v>34</v>
      </c>
      <c r="H26" s="76">
        <v>3</v>
      </c>
      <c r="I26" s="58">
        <v>0.5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16"/>
      <c r="U26" s="2"/>
      <c r="V26" s="2"/>
      <c r="W26" s="2"/>
      <c r="X26" s="2"/>
      <c r="Y26" s="2"/>
      <c r="Z26" s="2"/>
    </row>
    <row r="27" spans="1:26" ht="29.1" customHeight="1" x14ac:dyDescent="0.25">
      <c r="A27" s="74"/>
      <c r="B27" s="56"/>
      <c r="C27" s="74" t="s">
        <v>14</v>
      </c>
      <c r="D27" s="56" t="s">
        <v>35</v>
      </c>
      <c r="E27" s="75"/>
      <c r="F27" s="56"/>
      <c r="G27" s="56" t="s">
        <v>36</v>
      </c>
      <c r="H27" s="76">
        <v>3</v>
      </c>
      <c r="I27" s="58">
        <v>1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16"/>
      <c r="U27" s="2"/>
      <c r="V27" s="2"/>
      <c r="W27" s="2"/>
      <c r="X27" s="2"/>
      <c r="Y27" s="2"/>
      <c r="Z27" s="2"/>
    </row>
    <row r="28" spans="1:26" ht="35.1" customHeight="1" x14ac:dyDescent="0.25">
      <c r="A28" s="74"/>
      <c r="B28" s="56"/>
      <c r="C28" s="74" t="s">
        <v>14</v>
      </c>
      <c r="D28" s="56" t="s">
        <v>37</v>
      </c>
      <c r="E28" s="75"/>
      <c r="F28" s="56"/>
      <c r="G28" s="56" t="s">
        <v>36</v>
      </c>
      <c r="H28" s="76">
        <v>3</v>
      </c>
      <c r="I28" s="58">
        <v>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16"/>
      <c r="U28" s="2"/>
      <c r="V28" s="2"/>
      <c r="W28" s="2"/>
      <c r="X28" s="2"/>
      <c r="Y28" s="2"/>
      <c r="Z28" s="2"/>
    </row>
    <row r="29" spans="1:26" ht="30" customHeight="1" x14ac:dyDescent="0.25">
      <c r="A29" s="74"/>
      <c r="B29" s="56"/>
      <c r="C29" s="74" t="s">
        <v>17</v>
      </c>
      <c r="D29" s="56" t="s">
        <v>38</v>
      </c>
      <c r="E29" s="74"/>
      <c r="F29" s="56"/>
      <c r="G29" s="56"/>
      <c r="H29" s="76">
        <v>4</v>
      </c>
      <c r="I29" s="58">
        <v>1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16"/>
      <c r="U29" s="2"/>
      <c r="V29" s="2"/>
      <c r="W29" s="2"/>
      <c r="X29" s="2"/>
      <c r="Y29" s="2"/>
      <c r="Z29" s="2"/>
    </row>
    <row r="30" spans="1:26" ht="33" customHeight="1" x14ac:dyDescent="0.25">
      <c r="A30" s="74"/>
      <c r="B30" s="56"/>
      <c r="C30" s="74"/>
      <c r="D30" s="56"/>
      <c r="E30" s="74">
        <v>0</v>
      </c>
      <c r="F30" s="56" t="s">
        <v>19</v>
      </c>
      <c r="G30" s="56"/>
      <c r="H30" s="76"/>
      <c r="I30" s="5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3" customHeight="1" x14ac:dyDescent="0.25">
      <c r="A31" s="74"/>
      <c r="B31" s="56"/>
      <c r="C31" s="74"/>
      <c r="D31" s="56"/>
      <c r="E31" s="74">
        <v>1</v>
      </c>
      <c r="F31" s="56" t="s">
        <v>20</v>
      </c>
      <c r="G31" s="56"/>
      <c r="H31" s="76"/>
      <c r="I31" s="5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3" customHeight="1" x14ac:dyDescent="0.25">
      <c r="A32" s="74"/>
      <c r="B32" s="56"/>
      <c r="C32" s="74"/>
      <c r="D32" s="56"/>
      <c r="E32" s="74">
        <v>2</v>
      </c>
      <c r="F32" s="56" t="s">
        <v>21</v>
      </c>
      <c r="G32" s="56"/>
      <c r="H32" s="76"/>
      <c r="I32" s="5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9.5" customHeight="1" x14ac:dyDescent="0.25">
      <c r="A33" s="74"/>
      <c r="B33" s="56"/>
      <c r="C33" s="74"/>
      <c r="D33" s="56"/>
      <c r="E33" s="74">
        <v>3</v>
      </c>
      <c r="F33" s="56" t="s">
        <v>22</v>
      </c>
      <c r="G33" s="56"/>
      <c r="H33" s="76"/>
      <c r="I33" s="5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93.95" customHeight="1" x14ac:dyDescent="0.25">
      <c r="A34" s="74">
        <v>4</v>
      </c>
      <c r="B34" s="56" t="s">
        <v>137</v>
      </c>
      <c r="C34" s="75"/>
      <c r="D34" s="56"/>
      <c r="E34" s="75"/>
      <c r="F34" s="56"/>
      <c r="G34" s="56"/>
      <c r="H34" s="76"/>
      <c r="I34" s="5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74"/>
      <c r="B35" s="56"/>
      <c r="C35" s="74" t="s">
        <v>14</v>
      </c>
      <c r="D35" s="56" t="s">
        <v>39</v>
      </c>
      <c r="E35" s="74"/>
      <c r="F35" s="56"/>
      <c r="G35" s="56" t="s">
        <v>40</v>
      </c>
      <c r="H35" s="76">
        <v>5</v>
      </c>
      <c r="I35" s="58">
        <v>1</v>
      </c>
      <c r="J35" s="2"/>
      <c r="K35" s="2"/>
      <c r="L35" s="2"/>
      <c r="M35" s="2"/>
      <c r="N35" s="2"/>
      <c r="O35" s="2"/>
      <c r="P35" s="2"/>
      <c r="Q35" s="16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74"/>
      <c r="B36" s="56"/>
      <c r="C36" s="74" t="s">
        <v>17</v>
      </c>
      <c r="D36" s="56" t="s">
        <v>41</v>
      </c>
      <c r="E36" s="74"/>
      <c r="F36" s="56"/>
      <c r="G36" s="56"/>
      <c r="H36" s="76">
        <v>5</v>
      </c>
      <c r="I36" s="58">
        <v>1</v>
      </c>
      <c r="J36" s="2"/>
      <c r="K36" s="2"/>
      <c r="L36" s="2"/>
      <c r="M36" s="2"/>
      <c r="N36" s="2"/>
      <c r="O36" s="2"/>
      <c r="P36" s="2"/>
      <c r="Q36" s="16"/>
      <c r="R36" s="2"/>
      <c r="S36" s="2"/>
      <c r="T36" s="2"/>
      <c r="U36" s="2"/>
      <c r="V36" s="2"/>
      <c r="W36" s="2"/>
      <c r="X36" s="2"/>
      <c r="Y36" s="2"/>
      <c r="Z36" s="2"/>
    </row>
    <row r="37" spans="1:26" ht="33" customHeight="1" x14ac:dyDescent="0.25">
      <c r="A37" s="74"/>
      <c r="B37" s="56"/>
      <c r="C37" s="74"/>
      <c r="D37" s="56"/>
      <c r="E37" s="74">
        <v>0</v>
      </c>
      <c r="F37" s="56" t="s">
        <v>19</v>
      </c>
      <c r="G37" s="56"/>
      <c r="H37" s="76"/>
      <c r="I37" s="5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3" customHeight="1" x14ac:dyDescent="0.25">
      <c r="A38" s="74"/>
      <c r="B38" s="56"/>
      <c r="C38" s="74"/>
      <c r="D38" s="56"/>
      <c r="E38" s="74">
        <v>1</v>
      </c>
      <c r="F38" s="56" t="s">
        <v>20</v>
      </c>
      <c r="G38" s="56"/>
      <c r="H38" s="76"/>
      <c r="I38" s="5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3" customHeight="1" x14ac:dyDescent="0.25">
      <c r="A39" s="74"/>
      <c r="B39" s="56"/>
      <c r="C39" s="74"/>
      <c r="D39" s="56"/>
      <c r="E39" s="74">
        <v>2</v>
      </c>
      <c r="F39" s="56" t="s">
        <v>21</v>
      </c>
      <c r="G39" s="56"/>
      <c r="H39" s="76"/>
      <c r="I39" s="5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9.5" customHeight="1" x14ac:dyDescent="0.25">
      <c r="A40" s="74"/>
      <c r="B40" s="56"/>
      <c r="C40" s="74"/>
      <c r="D40" s="56"/>
      <c r="E40" s="74">
        <v>3</v>
      </c>
      <c r="F40" s="56" t="s">
        <v>22</v>
      </c>
      <c r="G40" s="56"/>
      <c r="H40" s="76"/>
      <c r="I40" s="58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2" customHeight="1" x14ac:dyDescent="0.25">
      <c r="A41" s="74"/>
      <c r="B41" s="56"/>
      <c r="C41" s="74" t="s">
        <v>14</v>
      </c>
      <c r="D41" s="56" t="s">
        <v>42</v>
      </c>
      <c r="E41" s="74"/>
      <c r="F41" s="56"/>
      <c r="G41" s="56" t="s">
        <v>43</v>
      </c>
      <c r="H41" s="76">
        <v>5</v>
      </c>
      <c r="I41" s="58">
        <v>1</v>
      </c>
      <c r="J41" s="2"/>
      <c r="K41" s="2"/>
      <c r="L41" s="2"/>
      <c r="M41" s="2"/>
      <c r="N41" s="2"/>
      <c r="O41" s="2"/>
      <c r="P41" s="2"/>
      <c r="Q41" s="16"/>
      <c r="R41" s="2"/>
      <c r="S41" s="2"/>
      <c r="T41" s="2"/>
      <c r="U41" s="2"/>
      <c r="V41" s="2"/>
      <c r="W41" s="2"/>
      <c r="X41" s="2"/>
      <c r="Y41" s="2"/>
      <c r="Z41" s="2"/>
    </row>
    <row r="42" spans="1:26" ht="36.75" customHeight="1" x14ac:dyDescent="0.25">
      <c r="A42" s="74"/>
      <c r="B42" s="56"/>
      <c r="C42" s="74" t="s">
        <v>17</v>
      </c>
      <c r="D42" s="56" t="s">
        <v>44</v>
      </c>
      <c r="E42" s="74"/>
      <c r="F42" s="56"/>
      <c r="G42" s="56"/>
      <c r="H42" s="76">
        <v>5</v>
      </c>
      <c r="I42" s="58">
        <v>1</v>
      </c>
      <c r="J42" s="2"/>
      <c r="K42" s="2"/>
      <c r="L42" s="2"/>
      <c r="M42" s="2"/>
      <c r="N42" s="2"/>
      <c r="O42" s="2"/>
      <c r="P42" s="2"/>
      <c r="Q42" s="16"/>
      <c r="R42" s="2"/>
      <c r="S42" s="2"/>
      <c r="T42" s="2"/>
      <c r="U42" s="2"/>
      <c r="V42" s="2"/>
      <c r="W42" s="2"/>
      <c r="X42" s="2"/>
      <c r="Y42" s="2"/>
      <c r="Z42" s="2"/>
    </row>
    <row r="43" spans="1:26" ht="33" customHeight="1" x14ac:dyDescent="0.25">
      <c r="A43" s="74"/>
      <c r="B43" s="56"/>
      <c r="C43" s="74"/>
      <c r="D43" s="56"/>
      <c r="E43" s="74">
        <v>0</v>
      </c>
      <c r="F43" s="56" t="s">
        <v>19</v>
      </c>
      <c r="G43" s="56"/>
      <c r="H43" s="76"/>
      <c r="I43" s="58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3" customHeight="1" x14ac:dyDescent="0.25">
      <c r="A44" s="74"/>
      <c r="B44" s="56"/>
      <c r="C44" s="74"/>
      <c r="D44" s="56"/>
      <c r="E44" s="74">
        <v>1</v>
      </c>
      <c r="F44" s="56" t="s">
        <v>20</v>
      </c>
      <c r="G44" s="56"/>
      <c r="H44" s="76"/>
      <c r="I44" s="58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3" customHeight="1" x14ac:dyDescent="0.25">
      <c r="A45" s="74"/>
      <c r="B45" s="56"/>
      <c r="C45" s="74"/>
      <c r="D45" s="56"/>
      <c r="E45" s="74">
        <v>2</v>
      </c>
      <c r="F45" s="56" t="s">
        <v>21</v>
      </c>
      <c r="G45" s="56"/>
      <c r="H45" s="76"/>
      <c r="I45" s="5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9.5" customHeight="1" x14ac:dyDescent="0.25">
      <c r="A46" s="74"/>
      <c r="B46" s="56"/>
      <c r="C46" s="74"/>
      <c r="D46" s="56"/>
      <c r="E46" s="74">
        <v>3</v>
      </c>
      <c r="F46" s="56" t="s">
        <v>22</v>
      </c>
      <c r="G46" s="56"/>
      <c r="H46" s="76"/>
      <c r="I46" s="5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1.25" customHeight="1" x14ac:dyDescent="0.25">
      <c r="A47" s="74">
        <v>5</v>
      </c>
      <c r="B47" s="56" t="s">
        <v>45</v>
      </c>
      <c r="C47" s="74"/>
      <c r="D47" s="56"/>
      <c r="E47" s="74"/>
      <c r="F47" s="56"/>
      <c r="G47" s="56"/>
      <c r="H47" s="76"/>
      <c r="I47" s="5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61.5" customHeight="1" x14ac:dyDescent="0.25">
      <c r="A48" s="74"/>
      <c r="B48" s="56"/>
      <c r="C48" s="74" t="s">
        <v>14</v>
      </c>
      <c r="D48" s="56" t="s">
        <v>46</v>
      </c>
      <c r="E48" s="74"/>
      <c r="F48" s="56" t="s">
        <v>47</v>
      </c>
      <c r="G48" s="56"/>
      <c r="H48" s="76">
        <v>3</v>
      </c>
      <c r="I48" s="58">
        <v>2</v>
      </c>
      <c r="J48" s="2"/>
      <c r="K48" s="2"/>
      <c r="L48" s="2"/>
      <c r="M48" s="2"/>
      <c r="N48" s="2"/>
      <c r="O48" s="2"/>
      <c r="P48" s="2"/>
      <c r="Q48" s="2"/>
      <c r="R48" s="2"/>
      <c r="S48" s="16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74"/>
      <c r="B49" s="56"/>
      <c r="C49" s="74" t="s">
        <v>17</v>
      </c>
      <c r="D49" s="56" t="s">
        <v>48</v>
      </c>
      <c r="E49" s="74"/>
      <c r="F49" s="56"/>
      <c r="G49" s="56"/>
      <c r="H49" s="76">
        <v>5</v>
      </c>
      <c r="I49" s="58">
        <v>1</v>
      </c>
      <c r="J49" s="2"/>
      <c r="K49" s="2"/>
      <c r="L49" s="2"/>
      <c r="M49" s="2"/>
      <c r="N49" s="2"/>
      <c r="O49" s="2"/>
      <c r="P49" s="2"/>
      <c r="Q49" s="2"/>
      <c r="R49" s="2"/>
      <c r="S49" s="16"/>
      <c r="T49" s="2"/>
      <c r="U49" s="2"/>
      <c r="V49" s="2"/>
      <c r="W49" s="2"/>
      <c r="X49" s="2"/>
      <c r="Y49" s="2"/>
      <c r="Z49" s="2"/>
    </row>
    <row r="50" spans="1:26" ht="33" customHeight="1" x14ac:dyDescent="0.25">
      <c r="A50" s="74"/>
      <c r="B50" s="56"/>
      <c r="C50" s="74"/>
      <c r="D50" s="56"/>
      <c r="E50" s="74">
        <v>0</v>
      </c>
      <c r="F50" s="56" t="s">
        <v>19</v>
      </c>
      <c r="G50" s="56"/>
      <c r="H50" s="76"/>
      <c r="I50" s="58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3" customHeight="1" x14ac:dyDescent="0.25">
      <c r="A51" s="74"/>
      <c r="B51" s="56"/>
      <c r="C51" s="74"/>
      <c r="D51" s="56"/>
      <c r="E51" s="74">
        <v>1</v>
      </c>
      <c r="F51" s="56" t="s">
        <v>20</v>
      </c>
      <c r="G51" s="56"/>
      <c r="H51" s="76"/>
      <c r="I51" s="58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3" customHeight="1" x14ac:dyDescent="0.25">
      <c r="A52" s="74"/>
      <c r="B52" s="56"/>
      <c r="C52" s="74"/>
      <c r="D52" s="56"/>
      <c r="E52" s="74">
        <v>2</v>
      </c>
      <c r="F52" s="56" t="s">
        <v>21</v>
      </c>
      <c r="G52" s="56"/>
      <c r="H52" s="76"/>
      <c r="I52" s="58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9.5" customHeight="1" x14ac:dyDescent="0.25">
      <c r="A53" s="74"/>
      <c r="B53" s="56"/>
      <c r="C53" s="74"/>
      <c r="D53" s="56"/>
      <c r="E53" s="74">
        <v>3</v>
      </c>
      <c r="F53" s="56" t="s">
        <v>22</v>
      </c>
      <c r="G53" s="56"/>
      <c r="H53" s="76"/>
      <c r="I53" s="58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6.1" customHeight="1" x14ac:dyDescent="0.25">
      <c r="A54" s="77" t="s">
        <v>49</v>
      </c>
      <c r="B54" s="84" t="s">
        <v>50</v>
      </c>
      <c r="C54" s="82"/>
      <c r="D54" s="82"/>
      <c r="E54" s="82"/>
      <c r="F54" s="82"/>
      <c r="G54" s="82"/>
      <c r="H54" s="85"/>
      <c r="I54" s="78">
        <f>SUM(I55:I115)</f>
        <v>18.400000000000002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2"/>
      <c r="Z54" s="12"/>
    </row>
    <row r="55" spans="1:26" ht="35.25" customHeight="1" x14ac:dyDescent="0.25">
      <c r="A55" s="41">
        <v>1</v>
      </c>
      <c r="B55" s="42" t="s">
        <v>222</v>
      </c>
      <c r="C55" s="54"/>
      <c r="D55" s="66"/>
      <c r="E55" s="48"/>
      <c r="F55" s="48"/>
      <c r="G55" s="64"/>
      <c r="H55" s="67"/>
      <c r="I55" s="4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2"/>
      <c r="Z55" s="12"/>
    </row>
    <row r="56" spans="1:26" ht="35.25" customHeight="1" x14ac:dyDescent="0.25">
      <c r="A56" s="41"/>
      <c r="B56" s="42"/>
      <c r="C56" s="54" t="s">
        <v>14</v>
      </c>
      <c r="D56" s="66" t="s">
        <v>223</v>
      </c>
      <c r="E56" s="48"/>
      <c r="F56" s="48"/>
      <c r="G56" s="64"/>
      <c r="H56" s="67">
        <v>1</v>
      </c>
      <c r="I56" s="44">
        <v>0.2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2"/>
      <c r="Z56" s="12"/>
    </row>
    <row r="57" spans="1:26" ht="35.25" customHeight="1" x14ac:dyDescent="0.25">
      <c r="A57" s="68"/>
      <c r="B57" s="47"/>
      <c r="C57" s="54" t="s">
        <v>14</v>
      </c>
      <c r="D57" s="66" t="s">
        <v>224</v>
      </c>
      <c r="E57" s="48"/>
      <c r="F57" s="48"/>
      <c r="G57" s="64"/>
      <c r="H57" s="67">
        <v>1</v>
      </c>
      <c r="I57" s="44">
        <v>0.3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2"/>
      <c r="Z57" s="12"/>
    </row>
    <row r="58" spans="1:26" ht="35.25" customHeight="1" x14ac:dyDescent="0.25">
      <c r="A58" s="68"/>
      <c r="B58" s="47"/>
      <c r="C58" s="55" t="s">
        <v>14</v>
      </c>
      <c r="D58" s="64" t="s">
        <v>235</v>
      </c>
      <c r="E58" s="48"/>
      <c r="F58" s="48"/>
      <c r="G58" s="69" t="s">
        <v>225</v>
      </c>
      <c r="H58" s="67">
        <v>1</v>
      </c>
      <c r="I58" s="44">
        <v>0.5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2"/>
      <c r="Z58" s="12"/>
    </row>
    <row r="59" spans="1:26" ht="35.25" customHeight="1" x14ac:dyDescent="0.25">
      <c r="A59" s="41">
        <v>2</v>
      </c>
      <c r="B59" s="42" t="s">
        <v>226</v>
      </c>
      <c r="C59" s="55"/>
      <c r="D59" s="70"/>
      <c r="E59" s="48"/>
      <c r="F59" s="48"/>
      <c r="G59" s="71"/>
      <c r="H59" s="67"/>
      <c r="I59" s="4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2"/>
      <c r="Z59" s="12"/>
    </row>
    <row r="60" spans="1:26" ht="35.25" customHeight="1" x14ac:dyDescent="0.25">
      <c r="A60" s="41"/>
      <c r="B60" s="42"/>
      <c r="C60" s="55" t="s">
        <v>14</v>
      </c>
      <c r="D60" s="70" t="s">
        <v>227</v>
      </c>
      <c r="E60" s="48"/>
      <c r="F60" s="48"/>
      <c r="G60" s="71" t="s">
        <v>15</v>
      </c>
      <c r="H60" s="67">
        <v>2</v>
      </c>
      <c r="I60" s="44">
        <v>0.5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2"/>
      <c r="Z60" s="12"/>
    </row>
    <row r="61" spans="1:26" ht="35.25" customHeight="1" x14ac:dyDescent="0.25">
      <c r="A61" s="68"/>
      <c r="B61" s="47"/>
      <c r="C61" s="55" t="s">
        <v>14</v>
      </c>
      <c r="D61" s="72" t="s">
        <v>228</v>
      </c>
      <c r="E61" s="48"/>
      <c r="F61" s="48"/>
      <c r="G61" s="73" t="s">
        <v>229</v>
      </c>
      <c r="H61" s="67">
        <v>2</v>
      </c>
      <c r="I61" s="44">
        <v>0.5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2"/>
      <c r="Z61" s="12"/>
    </row>
    <row r="62" spans="1:26" ht="46.5" customHeight="1" x14ac:dyDescent="0.25">
      <c r="A62" s="74">
        <v>3</v>
      </c>
      <c r="B62" s="56" t="s">
        <v>51</v>
      </c>
      <c r="C62" s="74"/>
      <c r="D62" s="56"/>
      <c r="E62" s="74"/>
      <c r="F62" s="56"/>
      <c r="G62" s="56"/>
      <c r="H62" s="76"/>
      <c r="I62" s="58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3.75" customHeight="1" x14ac:dyDescent="0.25">
      <c r="A63" s="74"/>
      <c r="B63" s="56"/>
      <c r="C63" s="74" t="s">
        <v>14</v>
      </c>
      <c r="D63" s="56" t="s">
        <v>52</v>
      </c>
      <c r="E63" s="74"/>
      <c r="F63" s="56"/>
      <c r="G63" s="56"/>
      <c r="H63" s="76">
        <v>5</v>
      </c>
      <c r="I63" s="58">
        <v>0.5</v>
      </c>
      <c r="J63" s="1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54" customHeight="1" x14ac:dyDescent="0.25">
      <c r="A64" s="74"/>
      <c r="B64" s="56"/>
      <c r="C64" s="74" t="s">
        <v>17</v>
      </c>
      <c r="D64" s="56" t="s">
        <v>18</v>
      </c>
      <c r="E64" s="74"/>
      <c r="F64" s="56"/>
      <c r="G64" s="56"/>
      <c r="H64" s="76">
        <v>5</v>
      </c>
      <c r="I64" s="58">
        <v>1</v>
      </c>
      <c r="J64" s="2"/>
      <c r="K64" s="2"/>
      <c r="L64" s="2"/>
      <c r="M64" s="16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3" customHeight="1" x14ac:dyDescent="0.25">
      <c r="A65" s="74"/>
      <c r="B65" s="56"/>
      <c r="C65" s="74"/>
      <c r="D65" s="56"/>
      <c r="E65" s="74">
        <v>0</v>
      </c>
      <c r="F65" s="56" t="s">
        <v>19</v>
      </c>
      <c r="G65" s="56"/>
      <c r="H65" s="76"/>
      <c r="I65" s="58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3" customHeight="1" x14ac:dyDescent="0.25">
      <c r="A66" s="74"/>
      <c r="B66" s="56"/>
      <c r="C66" s="74"/>
      <c r="D66" s="56"/>
      <c r="E66" s="74">
        <v>1</v>
      </c>
      <c r="F66" s="56" t="s">
        <v>20</v>
      </c>
      <c r="G66" s="56"/>
      <c r="H66" s="76"/>
      <c r="I66" s="58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3" customHeight="1" x14ac:dyDescent="0.25">
      <c r="A67" s="74"/>
      <c r="B67" s="56"/>
      <c r="C67" s="74"/>
      <c r="D67" s="56"/>
      <c r="E67" s="74">
        <v>2</v>
      </c>
      <c r="F67" s="56" t="s">
        <v>21</v>
      </c>
      <c r="G67" s="56"/>
      <c r="H67" s="76"/>
      <c r="I67" s="58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9.5" customHeight="1" x14ac:dyDescent="0.25">
      <c r="A68" s="74"/>
      <c r="B68" s="56"/>
      <c r="C68" s="74"/>
      <c r="D68" s="56"/>
      <c r="E68" s="74">
        <v>3</v>
      </c>
      <c r="F68" s="56" t="s">
        <v>22</v>
      </c>
      <c r="G68" s="56"/>
      <c r="H68" s="76"/>
      <c r="I68" s="58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74"/>
      <c r="B69" s="56"/>
      <c r="C69" s="74" t="s">
        <v>14</v>
      </c>
      <c r="D69" s="56" t="s">
        <v>53</v>
      </c>
      <c r="E69" s="74"/>
      <c r="F69" s="56" t="s">
        <v>54</v>
      </c>
      <c r="G69" s="56" t="s">
        <v>230</v>
      </c>
      <c r="H69" s="76">
        <v>6</v>
      </c>
      <c r="I69" s="58">
        <v>0.8</v>
      </c>
      <c r="J69" s="16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74"/>
      <c r="B70" s="56"/>
      <c r="C70" s="74" t="s">
        <v>14</v>
      </c>
      <c r="D70" s="56" t="s">
        <v>55</v>
      </c>
      <c r="E70" s="74"/>
      <c r="F70" s="56"/>
      <c r="G70" s="56"/>
      <c r="H70" s="76">
        <v>6</v>
      </c>
      <c r="I70" s="58">
        <v>0.5</v>
      </c>
      <c r="J70" s="16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74"/>
      <c r="B71" s="56"/>
      <c r="C71" s="74" t="s">
        <v>14</v>
      </c>
      <c r="D71" s="56" t="s">
        <v>236</v>
      </c>
      <c r="E71" s="74"/>
      <c r="F71" s="56"/>
      <c r="G71" s="56" t="s">
        <v>56</v>
      </c>
      <c r="H71" s="76">
        <v>6</v>
      </c>
      <c r="I71" s="58">
        <v>0.5</v>
      </c>
      <c r="J71" s="16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52.5" customHeight="1" x14ac:dyDescent="0.25">
      <c r="A72" s="74"/>
      <c r="B72" s="56"/>
      <c r="C72" s="74" t="s">
        <v>14</v>
      </c>
      <c r="D72" s="56" t="s">
        <v>57</v>
      </c>
      <c r="E72" s="74"/>
      <c r="F72" s="56"/>
      <c r="G72" s="57" t="s">
        <v>58</v>
      </c>
      <c r="H72" s="76">
        <v>5</v>
      </c>
      <c r="I72" s="58">
        <v>0.7</v>
      </c>
      <c r="J72" s="16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7.5" customHeight="1" x14ac:dyDescent="0.25">
      <c r="A73" s="74"/>
      <c r="B73" s="56"/>
      <c r="C73" s="74" t="s">
        <v>14</v>
      </c>
      <c r="D73" s="56" t="s">
        <v>59</v>
      </c>
      <c r="E73" s="74"/>
      <c r="F73" s="56"/>
      <c r="G73" s="56" t="s">
        <v>60</v>
      </c>
      <c r="H73" s="76">
        <v>4</v>
      </c>
      <c r="I73" s="58">
        <v>0.8</v>
      </c>
      <c r="J73" s="16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74"/>
      <c r="B74" s="56"/>
      <c r="C74" s="74" t="s">
        <v>17</v>
      </c>
      <c r="D74" s="56" t="s">
        <v>61</v>
      </c>
      <c r="E74" s="74"/>
      <c r="F74" s="56"/>
      <c r="G74" s="56"/>
      <c r="H74" s="76">
        <v>3</v>
      </c>
      <c r="I74" s="58">
        <v>1</v>
      </c>
      <c r="J74" s="2"/>
      <c r="K74" s="2"/>
      <c r="L74" s="2"/>
      <c r="M74" s="16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74"/>
      <c r="B75" s="56"/>
      <c r="C75" s="74"/>
      <c r="D75" s="56"/>
      <c r="E75" s="74">
        <v>0</v>
      </c>
      <c r="F75" s="56" t="s">
        <v>62</v>
      </c>
      <c r="G75" s="56"/>
      <c r="H75" s="76"/>
      <c r="I75" s="58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74"/>
      <c r="B76" s="56"/>
      <c r="C76" s="74"/>
      <c r="D76" s="56"/>
      <c r="E76" s="74">
        <v>1</v>
      </c>
      <c r="F76" s="56" t="s">
        <v>63</v>
      </c>
      <c r="G76" s="56"/>
      <c r="H76" s="76"/>
      <c r="I76" s="58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74"/>
      <c r="B77" s="56"/>
      <c r="C77" s="74"/>
      <c r="D77" s="56"/>
      <c r="E77" s="74">
        <v>2</v>
      </c>
      <c r="F77" s="56" t="s">
        <v>64</v>
      </c>
      <c r="G77" s="56"/>
      <c r="H77" s="76"/>
      <c r="I77" s="58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66" customHeight="1" x14ac:dyDescent="0.25">
      <c r="A78" s="74"/>
      <c r="B78" s="56"/>
      <c r="C78" s="74"/>
      <c r="D78" s="56"/>
      <c r="E78" s="74">
        <v>3</v>
      </c>
      <c r="F78" s="56" t="s">
        <v>65</v>
      </c>
      <c r="G78" s="56"/>
      <c r="H78" s="76"/>
      <c r="I78" s="58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2.25" customHeight="1" x14ac:dyDescent="0.25">
      <c r="A79" s="74"/>
      <c r="B79" s="56"/>
      <c r="C79" s="74" t="s">
        <v>14</v>
      </c>
      <c r="D79" s="56" t="s">
        <v>66</v>
      </c>
      <c r="E79" s="74"/>
      <c r="F79" s="56"/>
      <c r="G79" s="56"/>
      <c r="H79" s="76">
        <v>3</v>
      </c>
      <c r="I79" s="58">
        <v>0.5</v>
      </c>
      <c r="J79" s="2"/>
      <c r="K79" s="2"/>
      <c r="L79" s="2"/>
      <c r="M79" s="16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74"/>
      <c r="B80" s="56"/>
      <c r="C80" s="74" t="s">
        <v>17</v>
      </c>
      <c r="D80" s="56" t="s">
        <v>67</v>
      </c>
      <c r="E80" s="74"/>
      <c r="F80" s="56"/>
      <c r="G80" s="56"/>
      <c r="H80" s="76">
        <v>3</v>
      </c>
      <c r="I80" s="58">
        <v>1</v>
      </c>
      <c r="J80" s="2"/>
      <c r="K80" s="2"/>
      <c r="L80" s="2"/>
      <c r="M80" s="16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3" customHeight="1" x14ac:dyDescent="0.25">
      <c r="A81" s="74"/>
      <c r="B81" s="56"/>
      <c r="C81" s="74"/>
      <c r="D81" s="56"/>
      <c r="E81" s="74">
        <v>0</v>
      </c>
      <c r="F81" s="56" t="s">
        <v>19</v>
      </c>
      <c r="G81" s="56"/>
      <c r="H81" s="76"/>
      <c r="I81" s="58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3" customHeight="1" x14ac:dyDescent="0.25">
      <c r="A82" s="74"/>
      <c r="B82" s="56"/>
      <c r="C82" s="74"/>
      <c r="D82" s="56"/>
      <c r="E82" s="74">
        <v>1</v>
      </c>
      <c r="F82" s="56" t="s">
        <v>20</v>
      </c>
      <c r="G82" s="56"/>
      <c r="H82" s="76"/>
      <c r="I82" s="58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3" customHeight="1" x14ac:dyDescent="0.25">
      <c r="A83" s="74"/>
      <c r="B83" s="56"/>
      <c r="C83" s="74"/>
      <c r="D83" s="56"/>
      <c r="E83" s="74">
        <v>2</v>
      </c>
      <c r="F83" s="56" t="s">
        <v>21</v>
      </c>
      <c r="G83" s="56"/>
      <c r="H83" s="76"/>
      <c r="I83" s="58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9.5" customHeight="1" x14ac:dyDescent="0.25">
      <c r="A84" s="74"/>
      <c r="B84" s="56"/>
      <c r="C84" s="74"/>
      <c r="D84" s="56"/>
      <c r="E84" s="74">
        <v>3</v>
      </c>
      <c r="F84" s="56" t="s">
        <v>22</v>
      </c>
      <c r="G84" s="56"/>
      <c r="H84" s="76"/>
      <c r="I84" s="58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54.95" customHeight="1" x14ac:dyDescent="0.25">
      <c r="A85" s="74">
        <v>4</v>
      </c>
      <c r="B85" s="56" t="s">
        <v>68</v>
      </c>
      <c r="C85" s="74"/>
      <c r="D85" s="56"/>
      <c r="E85" s="74"/>
      <c r="F85" s="56"/>
      <c r="G85" s="56"/>
      <c r="H85" s="76"/>
      <c r="I85" s="58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66" customHeight="1" x14ac:dyDescent="0.25">
      <c r="A86" s="74"/>
      <c r="B86" s="56"/>
      <c r="C86" s="74" t="s">
        <v>14</v>
      </c>
      <c r="D86" s="56" t="s">
        <v>69</v>
      </c>
      <c r="E86" s="74"/>
      <c r="F86" s="56"/>
      <c r="G86" s="56" t="s">
        <v>70</v>
      </c>
      <c r="H86" s="76">
        <v>6</v>
      </c>
      <c r="I86" s="58">
        <v>1</v>
      </c>
      <c r="J86" s="1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56.1" customHeight="1" x14ac:dyDescent="0.25">
      <c r="A87" s="74"/>
      <c r="B87" s="56"/>
      <c r="C87" s="74" t="s">
        <v>14</v>
      </c>
      <c r="D87" s="56" t="s">
        <v>71</v>
      </c>
      <c r="E87" s="74"/>
      <c r="F87" s="56"/>
      <c r="G87" s="56" t="s">
        <v>72</v>
      </c>
      <c r="H87" s="76">
        <v>6</v>
      </c>
      <c r="I87" s="58">
        <v>0.5</v>
      </c>
      <c r="J87" s="2"/>
      <c r="K87" s="2"/>
      <c r="L87" s="2"/>
      <c r="M87" s="16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1.25" customHeight="1" x14ac:dyDescent="0.25">
      <c r="A88" s="74"/>
      <c r="B88" s="56"/>
      <c r="C88" s="74" t="s">
        <v>14</v>
      </c>
      <c r="D88" s="56" t="s">
        <v>73</v>
      </c>
      <c r="E88" s="74"/>
      <c r="F88" s="56"/>
      <c r="G88" s="56" t="s">
        <v>231</v>
      </c>
      <c r="H88" s="76">
        <v>6</v>
      </c>
      <c r="I88" s="58">
        <v>0.5</v>
      </c>
      <c r="J88" s="16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1.25" customHeight="1" x14ac:dyDescent="0.25">
      <c r="A89" s="74"/>
      <c r="B89" s="56"/>
      <c r="C89" s="74" t="s">
        <v>14</v>
      </c>
      <c r="D89" s="56" t="s">
        <v>74</v>
      </c>
      <c r="E89" s="74"/>
      <c r="F89" s="56"/>
      <c r="G89" s="56" t="s">
        <v>231</v>
      </c>
      <c r="H89" s="76">
        <v>6</v>
      </c>
      <c r="I89" s="58">
        <v>0.5</v>
      </c>
      <c r="J89" s="2"/>
      <c r="K89" s="2"/>
      <c r="L89" s="2"/>
      <c r="M89" s="16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1.25" customHeight="1" x14ac:dyDescent="0.25">
      <c r="A90" s="74"/>
      <c r="B90" s="56"/>
      <c r="C90" s="74" t="s">
        <v>14</v>
      </c>
      <c r="D90" s="56" t="s">
        <v>75</v>
      </c>
      <c r="E90" s="74"/>
      <c r="F90" s="56" t="s">
        <v>76</v>
      </c>
      <c r="G90" s="56"/>
      <c r="H90" s="76">
        <v>6</v>
      </c>
      <c r="I90" s="58">
        <v>0.5</v>
      </c>
      <c r="J90" s="16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1.25" customHeight="1" x14ac:dyDescent="0.25">
      <c r="A91" s="74"/>
      <c r="B91" s="56"/>
      <c r="C91" s="74" t="s">
        <v>14</v>
      </c>
      <c r="D91" s="56" t="s">
        <v>77</v>
      </c>
      <c r="E91" s="74"/>
      <c r="F91" s="56"/>
      <c r="G91" s="56"/>
      <c r="H91" s="76">
        <v>6</v>
      </c>
      <c r="I91" s="58">
        <v>0.5</v>
      </c>
      <c r="J91" s="16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1.25" customHeight="1" x14ac:dyDescent="0.25">
      <c r="A92" s="74"/>
      <c r="B92" s="56"/>
      <c r="C92" s="74" t="s">
        <v>17</v>
      </c>
      <c r="D92" s="56" t="s">
        <v>78</v>
      </c>
      <c r="E92" s="74"/>
      <c r="F92" s="56"/>
      <c r="G92" s="56"/>
      <c r="H92" s="76">
        <v>4</v>
      </c>
      <c r="I92" s="58">
        <v>1</v>
      </c>
      <c r="J92" s="2"/>
      <c r="K92" s="2"/>
      <c r="L92" s="2"/>
      <c r="M92" s="16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3" customHeight="1" x14ac:dyDescent="0.25">
      <c r="A93" s="74"/>
      <c r="B93" s="56"/>
      <c r="C93" s="74"/>
      <c r="D93" s="56"/>
      <c r="E93" s="74">
        <v>0</v>
      </c>
      <c r="F93" s="56" t="s">
        <v>19</v>
      </c>
      <c r="G93" s="56"/>
      <c r="H93" s="76"/>
      <c r="I93" s="58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3" customHeight="1" x14ac:dyDescent="0.25">
      <c r="A94" s="74"/>
      <c r="B94" s="56"/>
      <c r="C94" s="74"/>
      <c r="D94" s="56"/>
      <c r="E94" s="74">
        <v>1</v>
      </c>
      <c r="F94" s="56" t="s">
        <v>20</v>
      </c>
      <c r="G94" s="56"/>
      <c r="H94" s="76"/>
      <c r="I94" s="58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3" customHeight="1" x14ac:dyDescent="0.25">
      <c r="A95" s="74"/>
      <c r="B95" s="56"/>
      <c r="C95" s="74"/>
      <c r="D95" s="56"/>
      <c r="E95" s="74">
        <v>2</v>
      </c>
      <c r="F95" s="56" t="s">
        <v>21</v>
      </c>
      <c r="G95" s="56"/>
      <c r="H95" s="76"/>
      <c r="I95" s="58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9.5" customHeight="1" x14ac:dyDescent="0.25">
      <c r="A96" s="74"/>
      <c r="B96" s="56"/>
      <c r="C96" s="74"/>
      <c r="D96" s="56"/>
      <c r="E96" s="74">
        <v>3</v>
      </c>
      <c r="F96" s="56" t="s">
        <v>22</v>
      </c>
      <c r="G96" s="56"/>
      <c r="H96" s="76"/>
      <c r="I96" s="58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74"/>
      <c r="B97" s="56"/>
      <c r="C97" s="74" t="s">
        <v>17</v>
      </c>
      <c r="D97" s="56" t="s">
        <v>79</v>
      </c>
      <c r="E97" s="74"/>
      <c r="F97" s="56"/>
      <c r="G97" s="56"/>
      <c r="H97" s="76">
        <v>5</v>
      </c>
      <c r="I97" s="58">
        <v>1</v>
      </c>
      <c r="J97" s="2"/>
      <c r="K97" s="2"/>
      <c r="L97" s="2"/>
      <c r="M97" s="16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74"/>
      <c r="B98" s="56"/>
      <c r="C98" s="74"/>
      <c r="D98" s="56"/>
      <c r="E98" s="74">
        <v>0</v>
      </c>
      <c r="F98" s="56" t="s">
        <v>80</v>
      </c>
      <c r="G98" s="56"/>
      <c r="H98" s="76"/>
      <c r="I98" s="58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74"/>
      <c r="B99" s="56"/>
      <c r="C99" s="74"/>
      <c r="D99" s="56"/>
      <c r="E99" s="74">
        <v>1</v>
      </c>
      <c r="F99" s="56" t="s">
        <v>81</v>
      </c>
      <c r="G99" s="56"/>
      <c r="H99" s="76"/>
      <c r="I99" s="58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74"/>
      <c r="B100" s="56"/>
      <c r="C100" s="74"/>
      <c r="D100" s="56"/>
      <c r="E100" s="74">
        <v>2</v>
      </c>
      <c r="F100" s="56" t="s">
        <v>82</v>
      </c>
      <c r="G100" s="56"/>
      <c r="H100" s="76"/>
      <c r="I100" s="58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74"/>
      <c r="B101" s="56"/>
      <c r="C101" s="74"/>
      <c r="D101" s="56"/>
      <c r="E101" s="74">
        <v>3</v>
      </c>
      <c r="F101" s="56" t="s">
        <v>245</v>
      </c>
      <c r="G101" s="56"/>
      <c r="H101" s="76"/>
      <c r="I101" s="58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60" customHeight="1" x14ac:dyDescent="0.25">
      <c r="A102" s="74">
        <v>5</v>
      </c>
      <c r="B102" s="56" t="s">
        <v>83</v>
      </c>
      <c r="C102" s="74"/>
      <c r="D102" s="56"/>
      <c r="E102" s="74"/>
      <c r="F102" s="56"/>
      <c r="G102" s="56"/>
      <c r="H102" s="76"/>
      <c r="I102" s="58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74"/>
      <c r="B103" s="56"/>
      <c r="C103" s="74" t="s">
        <v>14</v>
      </c>
      <c r="D103" s="56" t="s">
        <v>84</v>
      </c>
      <c r="E103" s="74"/>
      <c r="F103" s="56"/>
      <c r="G103" s="56" t="s">
        <v>40</v>
      </c>
      <c r="H103" s="76">
        <v>3</v>
      </c>
      <c r="I103" s="58">
        <v>0.5</v>
      </c>
      <c r="J103" s="2"/>
      <c r="K103" s="2"/>
      <c r="L103" s="2"/>
      <c r="M103" s="2"/>
      <c r="N103" s="2"/>
      <c r="O103" s="2"/>
      <c r="P103" s="2"/>
      <c r="Q103" s="16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5.75" customHeight="1" x14ac:dyDescent="0.25">
      <c r="A104" s="74"/>
      <c r="B104" s="56"/>
      <c r="C104" s="74" t="s">
        <v>14</v>
      </c>
      <c r="D104" s="56" t="s">
        <v>85</v>
      </c>
      <c r="E104" s="74"/>
      <c r="F104" s="56"/>
      <c r="G104" s="56" t="s">
        <v>86</v>
      </c>
      <c r="H104" s="76">
        <v>3</v>
      </c>
      <c r="I104" s="58">
        <v>0.5</v>
      </c>
      <c r="J104" s="2"/>
      <c r="K104" s="2"/>
      <c r="L104" s="2"/>
      <c r="M104" s="2"/>
      <c r="N104" s="2"/>
      <c r="O104" s="2"/>
      <c r="P104" s="2"/>
      <c r="Q104" s="16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13.25" customHeight="1" x14ac:dyDescent="0.25">
      <c r="A105" s="74"/>
      <c r="B105" s="56"/>
      <c r="C105" s="74" t="s">
        <v>14</v>
      </c>
      <c r="D105" s="56" t="s">
        <v>87</v>
      </c>
      <c r="E105" s="74"/>
      <c r="F105" s="56"/>
      <c r="G105" s="56" t="s">
        <v>88</v>
      </c>
      <c r="H105" s="76">
        <v>6</v>
      </c>
      <c r="I105" s="58">
        <v>0.6</v>
      </c>
      <c r="J105" s="2"/>
      <c r="K105" s="2"/>
      <c r="L105" s="2"/>
      <c r="M105" s="2"/>
      <c r="N105" s="2"/>
      <c r="O105" s="2"/>
      <c r="P105" s="2"/>
      <c r="Q105" s="16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74"/>
      <c r="B106" s="56"/>
      <c r="C106" s="74" t="s">
        <v>17</v>
      </c>
      <c r="D106" s="56" t="s">
        <v>89</v>
      </c>
      <c r="E106" s="74"/>
      <c r="F106" s="56"/>
      <c r="G106" s="56"/>
      <c r="H106" s="76">
        <v>3</v>
      </c>
      <c r="I106" s="58">
        <v>1</v>
      </c>
      <c r="J106" s="2"/>
      <c r="K106" s="2"/>
      <c r="L106" s="2"/>
      <c r="M106" s="2"/>
      <c r="N106" s="2"/>
      <c r="O106" s="2"/>
      <c r="P106" s="2"/>
      <c r="Q106" s="16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74"/>
      <c r="B107" s="56"/>
      <c r="C107" s="74"/>
      <c r="D107" s="56"/>
      <c r="E107" s="74">
        <v>0</v>
      </c>
      <c r="F107" s="56" t="s">
        <v>80</v>
      </c>
      <c r="G107" s="56"/>
      <c r="H107" s="76"/>
      <c r="I107" s="58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74"/>
      <c r="B108" s="56"/>
      <c r="C108" s="74"/>
      <c r="D108" s="56"/>
      <c r="E108" s="74">
        <v>1</v>
      </c>
      <c r="F108" s="56" t="s">
        <v>81</v>
      </c>
      <c r="G108" s="56"/>
      <c r="H108" s="76"/>
      <c r="I108" s="58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74"/>
      <c r="B109" s="56"/>
      <c r="C109" s="74"/>
      <c r="D109" s="56"/>
      <c r="E109" s="74">
        <v>2</v>
      </c>
      <c r="F109" s="56" t="s">
        <v>82</v>
      </c>
      <c r="G109" s="56"/>
      <c r="H109" s="76"/>
      <c r="I109" s="58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74"/>
      <c r="B110" s="56"/>
      <c r="C110" s="74"/>
      <c r="D110" s="56"/>
      <c r="E110" s="74">
        <v>3</v>
      </c>
      <c r="F110" s="56" t="s">
        <v>244</v>
      </c>
      <c r="G110" s="56"/>
      <c r="H110" s="76"/>
      <c r="I110" s="58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9.75" customHeight="1" x14ac:dyDescent="0.25">
      <c r="A111" s="74"/>
      <c r="B111" s="56"/>
      <c r="C111" s="74" t="s">
        <v>17</v>
      </c>
      <c r="D111" s="56" t="s">
        <v>90</v>
      </c>
      <c r="E111" s="74"/>
      <c r="F111" s="56"/>
      <c r="G111" s="56"/>
      <c r="H111" s="76">
        <v>5</v>
      </c>
      <c r="I111" s="58">
        <v>1</v>
      </c>
      <c r="J111" s="2"/>
      <c r="K111" s="2"/>
      <c r="L111" s="2"/>
      <c r="M111" s="2"/>
      <c r="N111" s="2"/>
      <c r="O111" s="2"/>
      <c r="P111" s="2"/>
      <c r="Q111" s="2"/>
      <c r="R111" s="16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74"/>
      <c r="B112" s="56"/>
      <c r="C112" s="74"/>
      <c r="D112" s="56"/>
      <c r="E112" s="74">
        <v>0</v>
      </c>
      <c r="F112" s="56" t="s">
        <v>80</v>
      </c>
      <c r="G112" s="56"/>
      <c r="H112" s="76"/>
      <c r="I112" s="58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74"/>
      <c r="B113" s="56"/>
      <c r="C113" s="74"/>
      <c r="D113" s="56"/>
      <c r="E113" s="74">
        <v>1</v>
      </c>
      <c r="F113" s="56" t="s">
        <v>81</v>
      </c>
      <c r="G113" s="56"/>
      <c r="H113" s="76"/>
      <c r="I113" s="58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74"/>
      <c r="B114" s="56"/>
      <c r="C114" s="74"/>
      <c r="D114" s="56"/>
      <c r="E114" s="74">
        <v>2</v>
      </c>
      <c r="F114" s="56" t="s">
        <v>82</v>
      </c>
      <c r="G114" s="56"/>
      <c r="H114" s="76"/>
      <c r="I114" s="58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74"/>
      <c r="B115" s="56"/>
      <c r="C115" s="74"/>
      <c r="D115" s="56"/>
      <c r="E115" s="74">
        <v>3</v>
      </c>
      <c r="F115" s="56" t="s">
        <v>244</v>
      </c>
      <c r="G115" s="56"/>
      <c r="H115" s="76"/>
      <c r="I115" s="58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77" t="s">
        <v>91</v>
      </c>
      <c r="B116" s="86" t="s">
        <v>92</v>
      </c>
      <c r="C116" s="82"/>
      <c r="D116" s="82"/>
      <c r="E116" s="82"/>
      <c r="F116" s="82"/>
      <c r="G116" s="82"/>
      <c r="H116" s="85"/>
      <c r="I116" s="78">
        <f>SUM(I117:I180)</f>
        <v>21.700000000000006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2"/>
      <c r="Z116" s="12"/>
    </row>
    <row r="117" spans="1:26" ht="15.75" customHeight="1" x14ac:dyDescent="0.25">
      <c r="A117" s="41">
        <v>1</v>
      </c>
      <c r="B117" s="42" t="s">
        <v>222</v>
      </c>
      <c r="C117" s="54"/>
      <c r="D117" s="66"/>
      <c r="E117" s="48"/>
      <c r="F117" s="48"/>
      <c r="G117" s="64"/>
      <c r="H117" s="67"/>
      <c r="I117" s="4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2"/>
      <c r="Z117" s="12"/>
    </row>
    <row r="118" spans="1:26" ht="15.75" customHeight="1" x14ac:dyDescent="0.25">
      <c r="A118" s="41"/>
      <c r="B118" s="42"/>
      <c r="C118" s="54" t="s">
        <v>14</v>
      </c>
      <c r="D118" s="66" t="s">
        <v>223</v>
      </c>
      <c r="E118" s="48"/>
      <c r="F118" s="48"/>
      <c r="G118" s="64"/>
      <c r="H118" s="67">
        <v>1</v>
      </c>
      <c r="I118" s="44">
        <v>0.2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2"/>
      <c r="Z118" s="12"/>
    </row>
    <row r="119" spans="1:26" ht="15.75" customHeight="1" x14ac:dyDescent="0.25">
      <c r="A119" s="68"/>
      <c r="B119" s="47"/>
      <c r="C119" s="54" t="s">
        <v>14</v>
      </c>
      <c r="D119" s="66" t="s">
        <v>224</v>
      </c>
      <c r="E119" s="48"/>
      <c r="F119" s="48"/>
      <c r="G119" s="64"/>
      <c r="H119" s="67">
        <v>1</v>
      </c>
      <c r="I119" s="44">
        <v>0.3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2"/>
      <c r="Z119" s="12"/>
    </row>
    <row r="120" spans="1:26" ht="15.75" customHeight="1" x14ac:dyDescent="0.25">
      <c r="A120" s="68"/>
      <c r="B120" s="47"/>
      <c r="C120" s="55" t="s">
        <v>14</v>
      </c>
      <c r="D120" s="64" t="s">
        <v>235</v>
      </c>
      <c r="E120" s="48"/>
      <c r="F120" s="48"/>
      <c r="G120" s="69" t="s">
        <v>225</v>
      </c>
      <c r="H120" s="67">
        <v>1</v>
      </c>
      <c r="I120" s="44">
        <v>0.5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12"/>
      <c r="Z120" s="12"/>
    </row>
    <row r="121" spans="1:26" ht="28.5" customHeight="1" x14ac:dyDescent="0.25">
      <c r="A121" s="41">
        <v>2</v>
      </c>
      <c r="B121" s="42" t="s">
        <v>226</v>
      </c>
      <c r="C121" s="55"/>
      <c r="D121" s="70"/>
      <c r="E121" s="48"/>
      <c r="F121" s="48"/>
      <c r="G121" s="71"/>
      <c r="H121" s="67"/>
      <c r="I121" s="4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2"/>
      <c r="Z121" s="12"/>
    </row>
    <row r="122" spans="1:26" ht="15.75" customHeight="1" x14ac:dyDescent="0.25">
      <c r="A122" s="41"/>
      <c r="B122" s="42"/>
      <c r="C122" s="55" t="s">
        <v>14</v>
      </c>
      <c r="D122" s="70" t="s">
        <v>227</v>
      </c>
      <c r="E122" s="48"/>
      <c r="F122" s="48"/>
      <c r="G122" s="71" t="s">
        <v>15</v>
      </c>
      <c r="H122" s="67">
        <v>2</v>
      </c>
      <c r="I122" s="44">
        <v>0.5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2"/>
      <c r="Z122" s="12"/>
    </row>
    <row r="123" spans="1:26" ht="15.75" customHeight="1" x14ac:dyDescent="0.25">
      <c r="A123" s="68"/>
      <c r="B123" s="47"/>
      <c r="C123" s="55" t="s">
        <v>14</v>
      </c>
      <c r="D123" s="72" t="s">
        <v>228</v>
      </c>
      <c r="E123" s="48"/>
      <c r="F123" s="48"/>
      <c r="G123" s="73" t="s">
        <v>229</v>
      </c>
      <c r="H123" s="67">
        <v>2</v>
      </c>
      <c r="I123" s="44">
        <v>0.5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2"/>
      <c r="Z123" s="12"/>
    </row>
    <row r="124" spans="1:26" ht="41.25" customHeight="1" x14ac:dyDescent="0.25">
      <c r="A124" s="74">
        <v>3</v>
      </c>
      <c r="B124" s="56" t="s">
        <v>93</v>
      </c>
      <c r="C124" s="74"/>
      <c r="D124" s="56"/>
      <c r="E124" s="74"/>
      <c r="F124" s="56"/>
      <c r="G124" s="56"/>
      <c r="H124" s="76"/>
      <c r="I124" s="58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77.25" customHeight="1" x14ac:dyDescent="0.25">
      <c r="A125" s="74"/>
      <c r="B125" s="56"/>
      <c r="C125" s="74" t="s">
        <v>14</v>
      </c>
      <c r="D125" s="56" t="s">
        <v>94</v>
      </c>
      <c r="E125" s="74"/>
      <c r="F125" s="56"/>
      <c r="G125" s="56" t="s">
        <v>96</v>
      </c>
      <c r="H125" s="76">
        <v>3</v>
      </c>
      <c r="I125" s="58">
        <v>0.7</v>
      </c>
      <c r="J125" s="2"/>
      <c r="K125" s="2"/>
      <c r="L125" s="2"/>
      <c r="M125" s="2"/>
      <c r="N125" s="2"/>
      <c r="O125" s="2"/>
      <c r="P125" s="2"/>
      <c r="Q125" s="2"/>
      <c r="R125" s="16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74"/>
      <c r="B126" s="56"/>
      <c r="C126" s="74" t="s">
        <v>17</v>
      </c>
      <c r="D126" s="56" t="s">
        <v>18</v>
      </c>
      <c r="E126" s="74"/>
      <c r="F126" s="56"/>
      <c r="G126" s="56"/>
      <c r="H126" s="76">
        <v>3</v>
      </c>
      <c r="I126" s="58">
        <v>1</v>
      </c>
      <c r="J126" s="2"/>
      <c r="K126" s="2"/>
      <c r="L126" s="2"/>
      <c r="M126" s="2"/>
      <c r="N126" s="2"/>
      <c r="O126" s="2"/>
      <c r="P126" s="2"/>
      <c r="Q126" s="2"/>
      <c r="R126" s="16"/>
      <c r="S126" s="2"/>
      <c r="T126" s="2"/>
      <c r="U126" s="2"/>
      <c r="V126" s="2"/>
      <c r="W126" s="2"/>
      <c r="X126" s="2"/>
      <c r="Y126" s="2"/>
      <c r="Z126" s="2"/>
    </row>
    <row r="127" spans="1:26" ht="33" customHeight="1" x14ac:dyDescent="0.25">
      <c r="A127" s="74"/>
      <c r="B127" s="56"/>
      <c r="C127" s="74"/>
      <c r="D127" s="56"/>
      <c r="E127" s="74">
        <v>0</v>
      </c>
      <c r="F127" s="56" t="s">
        <v>19</v>
      </c>
      <c r="G127" s="56"/>
      <c r="H127" s="76"/>
      <c r="I127" s="58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3" customHeight="1" x14ac:dyDescent="0.25">
      <c r="A128" s="74"/>
      <c r="B128" s="56"/>
      <c r="C128" s="74"/>
      <c r="D128" s="56"/>
      <c r="E128" s="74">
        <v>1</v>
      </c>
      <c r="F128" s="56" t="s">
        <v>20</v>
      </c>
      <c r="G128" s="56"/>
      <c r="H128" s="76"/>
      <c r="I128" s="58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3" customHeight="1" x14ac:dyDescent="0.25">
      <c r="A129" s="74"/>
      <c r="B129" s="56"/>
      <c r="C129" s="74"/>
      <c r="D129" s="56"/>
      <c r="E129" s="74">
        <v>2</v>
      </c>
      <c r="F129" s="56" t="s">
        <v>21</v>
      </c>
      <c r="G129" s="56"/>
      <c r="H129" s="76"/>
      <c r="I129" s="58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9.5" customHeight="1" x14ac:dyDescent="0.25">
      <c r="A130" s="74"/>
      <c r="B130" s="56"/>
      <c r="C130" s="74"/>
      <c r="D130" s="56"/>
      <c r="E130" s="74">
        <v>3</v>
      </c>
      <c r="F130" s="56" t="s">
        <v>22</v>
      </c>
      <c r="G130" s="56"/>
      <c r="H130" s="76"/>
      <c r="I130" s="58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74"/>
      <c r="B131" s="56"/>
      <c r="C131" s="74" t="s">
        <v>17</v>
      </c>
      <c r="D131" s="56" t="s">
        <v>97</v>
      </c>
      <c r="E131" s="74"/>
      <c r="F131" s="56"/>
      <c r="G131" s="56"/>
      <c r="H131" s="76">
        <v>3</v>
      </c>
      <c r="I131" s="58">
        <v>1</v>
      </c>
      <c r="J131" s="2"/>
      <c r="K131" s="2"/>
      <c r="L131" s="2"/>
      <c r="M131" s="2"/>
      <c r="N131" s="2"/>
      <c r="O131" s="2"/>
      <c r="P131" s="2"/>
      <c r="Q131" s="2"/>
      <c r="R131" s="16"/>
      <c r="S131" s="2"/>
      <c r="T131" s="2"/>
      <c r="U131" s="2"/>
      <c r="V131" s="2"/>
      <c r="W131" s="2"/>
      <c r="X131" s="2"/>
      <c r="Y131" s="2"/>
      <c r="Z131" s="2"/>
    </row>
    <row r="132" spans="1:26" ht="33" customHeight="1" x14ac:dyDescent="0.25">
      <c r="A132" s="74"/>
      <c r="B132" s="56"/>
      <c r="C132" s="74"/>
      <c r="D132" s="56"/>
      <c r="E132" s="74">
        <v>0</v>
      </c>
      <c r="F132" s="56" t="s">
        <v>19</v>
      </c>
      <c r="G132" s="56"/>
      <c r="H132" s="76"/>
      <c r="I132" s="58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3" customHeight="1" x14ac:dyDescent="0.25">
      <c r="A133" s="74"/>
      <c r="B133" s="56"/>
      <c r="C133" s="74"/>
      <c r="D133" s="56"/>
      <c r="E133" s="74">
        <v>1</v>
      </c>
      <c r="F133" s="56" t="s">
        <v>20</v>
      </c>
      <c r="G133" s="56"/>
      <c r="H133" s="76"/>
      <c r="I133" s="58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3" customHeight="1" x14ac:dyDescent="0.25">
      <c r="A134" s="74"/>
      <c r="B134" s="56"/>
      <c r="C134" s="74"/>
      <c r="D134" s="56"/>
      <c r="E134" s="74">
        <v>2</v>
      </c>
      <c r="F134" s="56" t="s">
        <v>21</v>
      </c>
      <c r="G134" s="56"/>
      <c r="H134" s="76"/>
      <c r="I134" s="58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9.5" customHeight="1" x14ac:dyDescent="0.25">
      <c r="A135" s="74"/>
      <c r="B135" s="56"/>
      <c r="C135" s="74"/>
      <c r="D135" s="56"/>
      <c r="E135" s="74">
        <v>3</v>
      </c>
      <c r="F135" s="56" t="s">
        <v>22</v>
      </c>
      <c r="G135" s="56"/>
      <c r="H135" s="76"/>
      <c r="I135" s="58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74"/>
      <c r="B136" s="56"/>
      <c r="C136" s="74" t="s">
        <v>14</v>
      </c>
      <c r="D136" s="56" t="s">
        <v>98</v>
      </c>
      <c r="E136" s="74"/>
      <c r="F136" s="56"/>
      <c r="G136" s="56"/>
      <c r="H136" s="76">
        <v>6</v>
      </c>
      <c r="I136" s="58">
        <v>0.5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16"/>
      <c r="Y136" s="2"/>
      <c r="Z136" s="2"/>
    </row>
    <row r="137" spans="1:26" ht="15.75" customHeight="1" x14ac:dyDescent="0.25">
      <c r="A137" s="74"/>
      <c r="B137" s="56"/>
      <c r="C137" s="74" t="s">
        <v>14</v>
      </c>
      <c r="D137" s="56" t="s">
        <v>99</v>
      </c>
      <c r="E137" s="74"/>
      <c r="F137" s="56"/>
      <c r="G137" s="56" t="s">
        <v>100</v>
      </c>
      <c r="H137" s="76">
        <v>6</v>
      </c>
      <c r="I137" s="58">
        <v>0.5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16"/>
      <c r="X137" s="2"/>
      <c r="Y137" s="2"/>
      <c r="Z137" s="2"/>
    </row>
    <row r="138" spans="1:26" ht="42.75" customHeight="1" x14ac:dyDescent="0.25">
      <c r="A138" s="74"/>
      <c r="B138" s="56"/>
      <c r="C138" s="74" t="s">
        <v>17</v>
      </c>
      <c r="D138" s="56" t="s">
        <v>101</v>
      </c>
      <c r="E138" s="74"/>
      <c r="F138" s="56"/>
      <c r="G138" s="56"/>
      <c r="H138" s="76">
        <v>5</v>
      </c>
      <c r="I138" s="58">
        <v>1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16"/>
      <c r="X138" s="2"/>
      <c r="Y138" s="2"/>
      <c r="Z138" s="2"/>
    </row>
    <row r="139" spans="1:26" ht="33" customHeight="1" x14ac:dyDescent="0.25">
      <c r="A139" s="74"/>
      <c r="B139" s="56"/>
      <c r="C139" s="74"/>
      <c r="D139" s="56"/>
      <c r="E139" s="74">
        <v>0</v>
      </c>
      <c r="F139" s="56" t="s">
        <v>19</v>
      </c>
      <c r="G139" s="56"/>
      <c r="H139" s="76"/>
      <c r="I139" s="58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3" customHeight="1" x14ac:dyDescent="0.25">
      <c r="A140" s="74"/>
      <c r="B140" s="56"/>
      <c r="C140" s="74"/>
      <c r="D140" s="56"/>
      <c r="E140" s="74">
        <v>1</v>
      </c>
      <c r="F140" s="56" t="s">
        <v>20</v>
      </c>
      <c r="G140" s="56"/>
      <c r="H140" s="76"/>
      <c r="I140" s="58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3" customHeight="1" x14ac:dyDescent="0.25">
      <c r="A141" s="74"/>
      <c r="B141" s="56"/>
      <c r="C141" s="74"/>
      <c r="D141" s="56"/>
      <c r="E141" s="74">
        <v>2</v>
      </c>
      <c r="F141" s="56" t="s">
        <v>21</v>
      </c>
      <c r="G141" s="56"/>
      <c r="H141" s="76"/>
      <c r="I141" s="58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9.5" customHeight="1" x14ac:dyDescent="0.25">
      <c r="A142" s="74"/>
      <c r="B142" s="56"/>
      <c r="C142" s="74"/>
      <c r="D142" s="56"/>
      <c r="E142" s="74">
        <v>3</v>
      </c>
      <c r="F142" s="56" t="s">
        <v>22</v>
      </c>
      <c r="G142" s="56"/>
      <c r="H142" s="76"/>
      <c r="I142" s="58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0.75" customHeight="1" x14ac:dyDescent="0.25">
      <c r="A143" s="74"/>
      <c r="B143" s="56"/>
      <c r="C143" s="74" t="s">
        <v>14</v>
      </c>
      <c r="D143" s="56" t="s">
        <v>102</v>
      </c>
      <c r="E143" s="74"/>
      <c r="F143" s="56"/>
      <c r="G143" s="56" t="s">
        <v>103</v>
      </c>
      <c r="H143" s="76">
        <v>6</v>
      </c>
      <c r="I143" s="58">
        <v>0.8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16"/>
      <c r="X143" s="2"/>
      <c r="Y143" s="2"/>
      <c r="Z143" s="2"/>
    </row>
    <row r="144" spans="1:26" ht="33" customHeight="1" x14ac:dyDescent="0.25">
      <c r="A144" s="74"/>
      <c r="B144" s="56"/>
      <c r="C144" s="74" t="s">
        <v>14</v>
      </c>
      <c r="D144" s="56" t="s">
        <v>104</v>
      </c>
      <c r="E144" s="74"/>
      <c r="F144" s="56"/>
      <c r="G144" s="56"/>
      <c r="H144" s="76">
        <v>6</v>
      </c>
      <c r="I144" s="58">
        <v>0.5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16"/>
      <c r="X144" s="2"/>
      <c r="Y144" s="2"/>
      <c r="Z144" s="2"/>
    </row>
    <row r="145" spans="1:26" ht="42.75" customHeight="1" x14ac:dyDescent="0.25">
      <c r="A145" s="74"/>
      <c r="B145" s="56"/>
      <c r="C145" s="74" t="s">
        <v>17</v>
      </c>
      <c r="D145" s="56" t="s">
        <v>105</v>
      </c>
      <c r="E145" s="74"/>
      <c r="F145" s="56"/>
      <c r="G145" s="56"/>
      <c r="H145" s="76">
        <v>3</v>
      </c>
      <c r="I145" s="58">
        <v>1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16"/>
      <c r="X145" s="2"/>
      <c r="Y145" s="2"/>
      <c r="Z145" s="2"/>
    </row>
    <row r="146" spans="1:26" ht="33" customHeight="1" x14ac:dyDescent="0.25">
      <c r="A146" s="74"/>
      <c r="B146" s="56"/>
      <c r="C146" s="74"/>
      <c r="D146" s="56"/>
      <c r="E146" s="74">
        <v>0</v>
      </c>
      <c r="F146" s="56" t="s">
        <v>19</v>
      </c>
      <c r="G146" s="56"/>
      <c r="H146" s="76"/>
      <c r="I146" s="58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3" customHeight="1" x14ac:dyDescent="0.25">
      <c r="A147" s="74"/>
      <c r="B147" s="56"/>
      <c r="C147" s="74"/>
      <c r="D147" s="56"/>
      <c r="E147" s="74">
        <v>1</v>
      </c>
      <c r="F147" s="56" t="s">
        <v>20</v>
      </c>
      <c r="G147" s="56"/>
      <c r="H147" s="76"/>
      <c r="I147" s="58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3" customHeight="1" x14ac:dyDescent="0.25">
      <c r="A148" s="74"/>
      <c r="B148" s="56"/>
      <c r="C148" s="74"/>
      <c r="D148" s="56"/>
      <c r="E148" s="74">
        <v>2</v>
      </c>
      <c r="F148" s="56" t="s">
        <v>21</v>
      </c>
      <c r="G148" s="56"/>
      <c r="H148" s="76"/>
      <c r="I148" s="58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9.5" customHeight="1" x14ac:dyDescent="0.25">
      <c r="A149" s="74"/>
      <c r="B149" s="56"/>
      <c r="C149" s="74"/>
      <c r="D149" s="56"/>
      <c r="E149" s="74">
        <v>3</v>
      </c>
      <c r="F149" s="56" t="s">
        <v>22</v>
      </c>
      <c r="G149" s="56"/>
      <c r="H149" s="76"/>
      <c r="I149" s="58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74"/>
      <c r="B150" s="56"/>
      <c r="C150" s="74" t="s">
        <v>14</v>
      </c>
      <c r="D150" s="56" t="s">
        <v>106</v>
      </c>
      <c r="E150" s="74"/>
      <c r="F150" s="56" t="s">
        <v>107</v>
      </c>
      <c r="G150" s="56"/>
      <c r="H150" s="76">
        <v>6</v>
      </c>
      <c r="I150" s="58">
        <v>0.5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16"/>
      <c r="X150" s="2"/>
      <c r="Y150" s="2"/>
      <c r="Z150" s="2"/>
    </row>
    <row r="151" spans="1:26" ht="15.75" customHeight="1" x14ac:dyDescent="0.25">
      <c r="A151" s="74"/>
      <c r="B151" s="56"/>
      <c r="C151" s="74" t="s">
        <v>14</v>
      </c>
      <c r="D151" s="56" t="s">
        <v>108</v>
      </c>
      <c r="E151" s="74"/>
      <c r="F151" s="56"/>
      <c r="G151" s="56"/>
      <c r="H151" s="76">
        <v>6</v>
      </c>
      <c r="I151" s="58">
        <v>0.5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16"/>
      <c r="X151" s="2"/>
      <c r="Y151" s="2"/>
      <c r="Z151" s="2"/>
    </row>
    <row r="152" spans="1:26" ht="79.5" customHeight="1" x14ac:dyDescent="0.25">
      <c r="A152" s="74"/>
      <c r="B152" s="56"/>
      <c r="C152" s="74" t="s">
        <v>14</v>
      </c>
      <c r="D152" s="56" t="s">
        <v>109</v>
      </c>
      <c r="E152" s="74"/>
      <c r="F152" s="56" t="s">
        <v>110</v>
      </c>
      <c r="G152" s="56" t="s">
        <v>111</v>
      </c>
      <c r="H152" s="76">
        <v>6</v>
      </c>
      <c r="I152" s="58">
        <v>0.8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16"/>
      <c r="X152" s="2"/>
      <c r="Y152" s="2"/>
      <c r="Z152" s="2"/>
    </row>
    <row r="153" spans="1:26" ht="15.75" customHeight="1" x14ac:dyDescent="0.25">
      <c r="A153" s="74"/>
      <c r="B153" s="56"/>
      <c r="C153" s="74" t="s">
        <v>17</v>
      </c>
      <c r="D153" s="56" t="s">
        <v>112</v>
      </c>
      <c r="E153" s="74"/>
      <c r="F153" s="56"/>
      <c r="G153" s="56"/>
      <c r="H153" s="76">
        <v>4</v>
      </c>
      <c r="I153" s="58">
        <v>1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16"/>
      <c r="X153" s="2"/>
      <c r="Y153" s="2"/>
      <c r="Z153" s="2"/>
    </row>
    <row r="154" spans="1:26" ht="33" customHeight="1" x14ac:dyDescent="0.25">
      <c r="A154" s="74"/>
      <c r="B154" s="56"/>
      <c r="C154" s="74"/>
      <c r="D154" s="56"/>
      <c r="E154" s="74">
        <v>0</v>
      </c>
      <c r="F154" s="56" t="s">
        <v>19</v>
      </c>
      <c r="G154" s="56"/>
      <c r="H154" s="76"/>
      <c r="I154" s="58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3" customHeight="1" x14ac:dyDescent="0.25">
      <c r="A155" s="74"/>
      <c r="B155" s="56"/>
      <c r="C155" s="74"/>
      <c r="D155" s="56"/>
      <c r="E155" s="74">
        <v>1</v>
      </c>
      <c r="F155" s="56" t="s">
        <v>20</v>
      </c>
      <c r="G155" s="56"/>
      <c r="H155" s="76"/>
      <c r="I155" s="58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3" customHeight="1" x14ac:dyDescent="0.25">
      <c r="A156" s="74"/>
      <c r="B156" s="56"/>
      <c r="C156" s="74"/>
      <c r="D156" s="56"/>
      <c r="E156" s="74">
        <v>2</v>
      </c>
      <c r="F156" s="56" t="s">
        <v>21</v>
      </c>
      <c r="G156" s="56"/>
      <c r="H156" s="76"/>
      <c r="I156" s="58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9.5" customHeight="1" x14ac:dyDescent="0.25">
      <c r="A157" s="74"/>
      <c r="B157" s="56"/>
      <c r="C157" s="74"/>
      <c r="D157" s="56"/>
      <c r="E157" s="74">
        <v>3</v>
      </c>
      <c r="F157" s="56" t="s">
        <v>22</v>
      </c>
      <c r="G157" s="56"/>
      <c r="H157" s="76"/>
      <c r="I157" s="58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74">
        <v>4</v>
      </c>
      <c r="B158" s="56" t="s">
        <v>113</v>
      </c>
      <c r="C158" s="74"/>
      <c r="D158" s="56"/>
      <c r="E158" s="74"/>
      <c r="F158" s="56"/>
      <c r="G158" s="56"/>
      <c r="H158" s="76"/>
      <c r="I158" s="58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74"/>
      <c r="B159" s="56"/>
      <c r="C159" s="74" t="s">
        <v>14</v>
      </c>
      <c r="D159" s="56" t="s">
        <v>114</v>
      </c>
      <c r="E159" s="74"/>
      <c r="F159" s="79" t="s">
        <v>246</v>
      </c>
      <c r="G159" s="56" t="s">
        <v>115</v>
      </c>
      <c r="H159" s="76">
        <v>3</v>
      </c>
      <c r="I159" s="58">
        <v>0.5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16"/>
      <c r="W159" s="2"/>
      <c r="X159" s="2"/>
      <c r="Y159" s="2"/>
      <c r="Z159" s="2"/>
    </row>
    <row r="160" spans="1:26" ht="15.75" customHeight="1" x14ac:dyDescent="0.25">
      <c r="A160" s="74"/>
      <c r="B160" s="56"/>
      <c r="C160" s="74" t="s">
        <v>14</v>
      </c>
      <c r="D160" s="56" t="s">
        <v>116</v>
      </c>
      <c r="E160" s="74"/>
      <c r="F160" s="79" t="s">
        <v>246</v>
      </c>
      <c r="G160" s="56" t="s">
        <v>117</v>
      </c>
      <c r="H160" s="76">
        <v>3</v>
      </c>
      <c r="I160" s="58">
        <v>0.5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16"/>
      <c r="W160" s="2"/>
      <c r="X160" s="2"/>
      <c r="Y160" s="2"/>
      <c r="Z160" s="2"/>
    </row>
    <row r="161" spans="1:26" ht="15.75" customHeight="1" x14ac:dyDescent="0.25">
      <c r="A161" s="74"/>
      <c r="B161" s="56"/>
      <c r="C161" s="74" t="s">
        <v>14</v>
      </c>
      <c r="D161" s="56" t="s">
        <v>118</v>
      </c>
      <c r="E161" s="74"/>
      <c r="F161" s="56"/>
      <c r="G161" s="56" t="s">
        <v>119</v>
      </c>
      <c r="H161" s="76">
        <v>3</v>
      </c>
      <c r="I161" s="58">
        <v>0.5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16"/>
      <c r="W161" s="2"/>
      <c r="X161" s="2"/>
      <c r="Y161" s="2"/>
      <c r="Z161" s="2"/>
    </row>
    <row r="162" spans="1:26" ht="15.75" customHeight="1" x14ac:dyDescent="0.25">
      <c r="A162" s="74"/>
      <c r="B162" s="56"/>
      <c r="C162" s="74" t="s">
        <v>17</v>
      </c>
      <c r="D162" s="56" t="s">
        <v>120</v>
      </c>
      <c r="E162" s="74"/>
      <c r="F162" s="56"/>
      <c r="G162" s="56"/>
      <c r="H162" s="76">
        <v>3</v>
      </c>
      <c r="I162" s="58">
        <v>1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16"/>
      <c r="W162" s="2"/>
      <c r="X162" s="2"/>
      <c r="Y162" s="2"/>
      <c r="Z162" s="2"/>
    </row>
    <row r="163" spans="1:26" ht="33" customHeight="1" x14ac:dyDescent="0.25">
      <c r="A163" s="74"/>
      <c r="B163" s="56"/>
      <c r="C163" s="74"/>
      <c r="D163" s="56"/>
      <c r="E163" s="74">
        <v>0</v>
      </c>
      <c r="F163" s="56" t="s">
        <v>19</v>
      </c>
      <c r="G163" s="56"/>
      <c r="H163" s="76"/>
      <c r="I163" s="58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3" customHeight="1" x14ac:dyDescent="0.25">
      <c r="A164" s="74"/>
      <c r="B164" s="56"/>
      <c r="C164" s="74"/>
      <c r="D164" s="56"/>
      <c r="E164" s="74">
        <v>1</v>
      </c>
      <c r="F164" s="56" t="s">
        <v>20</v>
      </c>
      <c r="G164" s="56"/>
      <c r="H164" s="76"/>
      <c r="I164" s="58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3" customHeight="1" x14ac:dyDescent="0.25">
      <c r="A165" s="74"/>
      <c r="B165" s="56"/>
      <c r="C165" s="74"/>
      <c r="D165" s="56"/>
      <c r="E165" s="74">
        <v>2</v>
      </c>
      <c r="F165" s="56" t="s">
        <v>21</v>
      </c>
      <c r="G165" s="56"/>
      <c r="H165" s="76"/>
      <c r="I165" s="58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9.5" customHeight="1" x14ac:dyDescent="0.25">
      <c r="A166" s="74"/>
      <c r="B166" s="56"/>
      <c r="C166" s="74"/>
      <c r="D166" s="56"/>
      <c r="E166" s="74">
        <v>3</v>
      </c>
      <c r="F166" s="56" t="s">
        <v>22</v>
      </c>
      <c r="G166" s="56"/>
      <c r="H166" s="76"/>
      <c r="I166" s="58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74">
        <v>5</v>
      </c>
      <c r="B167" s="56" t="s">
        <v>121</v>
      </c>
      <c r="C167" s="74"/>
      <c r="D167" s="56"/>
      <c r="E167" s="74"/>
      <c r="F167" s="56"/>
      <c r="G167" s="56"/>
      <c r="H167" s="76"/>
      <c r="I167" s="58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0.75" customHeight="1" x14ac:dyDescent="0.25">
      <c r="A168" s="74"/>
      <c r="B168" s="56"/>
      <c r="C168" s="74" t="s">
        <v>14</v>
      </c>
      <c r="D168" s="56" t="s">
        <v>122</v>
      </c>
      <c r="E168" s="74"/>
      <c r="F168" s="56"/>
      <c r="G168" s="56" t="s">
        <v>123</v>
      </c>
      <c r="H168" s="76">
        <v>3</v>
      </c>
      <c r="I168" s="58">
        <v>0.8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16"/>
      <c r="Y168" s="2"/>
      <c r="Z168" s="2"/>
    </row>
    <row r="169" spans="1:26" ht="30.75" customHeight="1" x14ac:dyDescent="0.25">
      <c r="A169" s="74"/>
      <c r="B169" s="56"/>
      <c r="C169" s="74" t="s">
        <v>14</v>
      </c>
      <c r="D169" s="56" t="s">
        <v>124</v>
      </c>
      <c r="E169" s="74"/>
      <c r="F169" s="56"/>
      <c r="G169" s="56"/>
      <c r="H169" s="76">
        <v>6</v>
      </c>
      <c r="I169" s="58">
        <v>0.8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16"/>
      <c r="Y169" s="2"/>
      <c r="Z169" s="2"/>
    </row>
    <row r="170" spans="1:26" ht="15.75" customHeight="1" x14ac:dyDescent="0.25">
      <c r="A170" s="74"/>
      <c r="B170" s="56"/>
      <c r="C170" s="74" t="s">
        <v>14</v>
      </c>
      <c r="D170" s="56" t="s">
        <v>125</v>
      </c>
      <c r="E170" s="74"/>
      <c r="F170" s="56"/>
      <c r="G170" s="56"/>
      <c r="H170" s="76">
        <v>5</v>
      </c>
      <c r="I170" s="58">
        <v>0.8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16"/>
      <c r="Y170" s="2"/>
      <c r="Z170" s="2"/>
    </row>
    <row r="171" spans="1:26" ht="15.75" customHeight="1" x14ac:dyDescent="0.25">
      <c r="A171" s="74"/>
      <c r="B171" s="56"/>
      <c r="C171" s="74" t="s">
        <v>14</v>
      </c>
      <c r="D171" s="56" t="s">
        <v>126</v>
      </c>
      <c r="E171" s="74"/>
      <c r="F171" s="56"/>
      <c r="G171" s="56" t="s">
        <v>127</v>
      </c>
      <c r="H171" s="76">
        <v>6</v>
      </c>
      <c r="I171" s="58">
        <v>0.8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16"/>
      <c r="Y171" s="2"/>
      <c r="Z171" s="2"/>
    </row>
    <row r="172" spans="1:26" ht="15.75" customHeight="1" x14ac:dyDescent="0.25">
      <c r="A172" s="74"/>
      <c r="B172" s="56"/>
      <c r="C172" s="74" t="s">
        <v>14</v>
      </c>
      <c r="D172" s="56" t="s">
        <v>128</v>
      </c>
      <c r="E172" s="74"/>
      <c r="F172" s="56"/>
      <c r="G172" s="56"/>
      <c r="H172" s="76">
        <v>3</v>
      </c>
      <c r="I172" s="58">
        <v>0.8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16"/>
      <c r="Y172" s="2"/>
      <c r="Z172" s="2"/>
    </row>
    <row r="173" spans="1:26" ht="15.75" customHeight="1" x14ac:dyDescent="0.25">
      <c r="A173" s="74"/>
      <c r="B173" s="56"/>
      <c r="C173" s="74" t="s">
        <v>14</v>
      </c>
      <c r="D173" s="56" t="s">
        <v>129</v>
      </c>
      <c r="E173" s="74"/>
      <c r="F173" s="56"/>
      <c r="G173" s="56"/>
      <c r="H173" s="76">
        <v>6</v>
      </c>
      <c r="I173" s="58">
        <v>0.8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16"/>
      <c r="Y173" s="2"/>
      <c r="Z173" s="2"/>
    </row>
    <row r="174" spans="1:26" ht="15.75" customHeight="1" x14ac:dyDescent="0.25">
      <c r="A174" s="74"/>
      <c r="B174" s="56"/>
      <c r="C174" s="74" t="s">
        <v>14</v>
      </c>
      <c r="D174" s="56" t="s">
        <v>130</v>
      </c>
      <c r="E174" s="74"/>
      <c r="F174" s="79"/>
      <c r="G174" s="56" t="s">
        <v>131</v>
      </c>
      <c r="H174" s="76">
        <v>6</v>
      </c>
      <c r="I174" s="58">
        <v>0.8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16"/>
      <c r="Y174" s="2"/>
      <c r="Z174" s="2"/>
    </row>
    <row r="175" spans="1:26" ht="15.75" customHeight="1" x14ac:dyDescent="0.25">
      <c r="A175" s="74"/>
      <c r="B175" s="56"/>
      <c r="C175" s="74" t="s">
        <v>14</v>
      </c>
      <c r="D175" s="56" t="s">
        <v>132</v>
      </c>
      <c r="E175" s="74"/>
      <c r="F175" s="56"/>
      <c r="G175" s="56" t="s">
        <v>133</v>
      </c>
      <c r="H175" s="76">
        <v>3</v>
      </c>
      <c r="I175" s="58">
        <v>0.8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16"/>
      <c r="Y175" s="2"/>
      <c r="Z175" s="2"/>
    </row>
    <row r="176" spans="1:26" ht="15.75" customHeight="1" x14ac:dyDescent="0.25">
      <c r="A176" s="74"/>
      <c r="B176" s="56"/>
      <c r="C176" s="74" t="s">
        <v>17</v>
      </c>
      <c r="D176" s="56" t="s">
        <v>134</v>
      </c>
      <c r="E176" s="74"/>
      <c r="F176" s="56"/>
      <c r="G176" s="56"/>
      <c r="H176" s="76">
        <v>4</v>
      </c>
      <c r="I176" s="58">
        <v>1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16"/>
      <c r="Y176" s="2"/>
      <c r="Z176" s="2"/>
    </row>
    <row r="177" spans="1:26" ht="33" customHeight="1" x14ac:dyDescent="0.25">
      <c r="A177" s="74"/>
      <c r="B177" s="56"/>
      <c r="C177" s="74"/>
      <c r="D177" s="56"/>
      <c r="E177" s="74">
        <v>0</v>
      </c>
      <c r="F177" s="56" t="s">
        <v>19</v>
      </c>
      <c r="G177" s="56"/>
      <c r="H177" s="76"/>
      <c r="I177" s="58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3" customHeight="1" x14ac:dyDescent="0.25">
      <c r="A178" s="74"/>
      <c r="B178" s="56"/>
      <c r="C178" s="74"/>
      <c r="D178" s="56"/>
      <c r="E178" s="74">
        <v>1</v>
      </c>
      <c r="F178" s="56" t="s">
        <v>20</v>
      </c>
      <c r="G178" s="56"/>
      <c r="H178" s="76"/>
      <c r="I178" s="58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3" customHeight="1" x14ac:dyDescent="0.25">
      <c r="A179" s="74"/>
      <c r="B179" s="56"/>
      <c r="C179" s="74"/>
      <c r="D179" s="56"/>
      <c r="E179" s="74">
        <v>2</v>
      </c>
      <c r="F179" s="56" t="s">
        <v>21</v>
      </c>
      <c r="G179" s="56"/>
      <c r="H179" s="76"/>
      <c r="I179" s="58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9.5" customHeight="1" x14ac:dyDescent="0.25">
      <c r="A180" s="74"/>
      <c r="B180" s="56"/>
      <c r="C180" s="74"/>
      <c r="D180" s="56"/>
      <c r="E180" s="74">
        <v>3</v>
      </c>
      <c r="F180" s="56" t="s">
        <v>22</v>
      </c>
      <c r="G180" s="56"/>
      <c r="H180" s="76"/>
      <c r="I180" s="58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77" t="s">
        <v>135</v>
      </c>
      <c r="B181" s="86" t="s">
        <v>136</v>
      </c>
      <c r="C181" s="82"/>
      <c r="D181" s="82"/>
      <c r="E181" s="82"/>
      <c r="F181" s="82"/>
      <c r="G181" s="82"/>
      <c r="H181" s="85"/>
      <c r="I181" s="78">
        <f>SUM(I182:I257)</f>
        <v>22.4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12"/>
      <c r="Z181" s="12"/>
    </row>
    <row r="182" spans="1:26" ht="15.75" customHeight="1" x14ac:dyDescent="0.25">
      <c r="A182" s="41">
        <v>1</v>
      </c>
      <c r="B182" s="42" t="s">
        <v>222</v>
      </c>
      <c r="C182" s="54"/>
      <c r="D182" s="66"/>
      <c r="E182" s="48"/>
      <c r="F182" s="48"/>
      <c r="G182" s="64"/>
      <c r="H182" s="67"/>
      <c r="I182" s="4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12"/>
      <c r="Z182" s="12"/>
    </row>
    <row r="183" spans="1:26" ht="15.75" customHeight="1" x14ac:dyDescent="0.25">
      <c r="A183" s="41"/>
      <c r="B183" s="42"/>
      <c r="C183" s="54" t="s">
        <v>14</v>
      </c>
      <c r="D183" s="66" t="s">
        <v>223</v>
      </c>
      <c r="E183" s="48"/>
      <c r="F183" s="48"/>
      <c r="G183" s="64"/>
      <c r="H183" s="67">
        <v>1</v>
      </c>
      <c r="I183" s="44">
        <v>0.2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12"/>
      <c r="Z183" s="12"/>
    </row>
    <row r="184" spans="1:26" ht="15.75" customHeight="1" x14ac:dyDescent="0.25">
      <c r="A184" s="68"/>
      <c r="B184" s="47"/>
      <c r="C184" s="54" t="s">
        <v>14</v>
      </c>
      <c r="D184" s="66" t="s">
        <v>224</v>
      </c>
      <c r="E184" s="48"/>
      <c r="F184" s="48"/>
      <c r="G184" s="64"/>
      <c r="H184" s="67">
        <v>1</v>
      </c>
      <c r="I184" s="44">
        <v>0.3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12"/>
      <c r="Z184" s="12"/>
    </row>
    <row r="185" spans="1:26" ht="15.75" customHeight="1" x14ac:dyDescent="0.25">
      <c r="A185" s="68"/>
      <c r="B185" s="47"/>
      <c r="C185" s="55" t="s">
        <v>14</v>
      </c>
      <c r="D185" s="64" t="s">
        <v>235</v>
      </c>
      <c r="E185" s="48"/>
      <c r="F185" s="48"/>
      <c r="G185" s="69" t="s">
        <v>225</v>
      </c>
      <c r="H185" s="67">
        <v>1</v>
      </c>
      <c r="I185" s="44">
        <v>0.5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2"/>
      <c r="Z185" s="12"/>
    </row>
    <row r="186" spans="1:26" ht="15.75" customHeight="1" x14ac:dyDescent="0.25">
      <c r="A186" s="41">
        <v>2</v>
      </c>
      <c r="B186" s="42" t="s">
        <v>226</v>
      </c>
      <c r="C186" s="55"/>
      <c r="D186" s="70"/>
      <c r="E186" s="48"/>
      <c r="F186" s="48"/>
      <c r="G186" s="71"/>
      <c r="H186" s="67"/>
      <c r="I186" s="4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2"/>
      <c r="Z186" s="12"/>
    </row>
    <row r="187" spans="1:26" ht="15.75" customHeight="1" x14ac:dyDescent="0.25">
      <c r="A187" s="41"/>
      <c r="B187" s="42"/>
      <c r="C187" s="55" t="s">
        <v>14</v>
      </c>
      <c r="D187" s="70" t="s">
        <v>227</v>
      </c>
      <c r="E187" s="48"/>
      <c r="F187" s="48"/>
      <c r="G187" s="71" t="s">
        <v>15</v>
      </c>
      <c r="H187" s="67">
        <v>2</v>
      </c>
      <c r="I187" s="44">
        <v>0.5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12"/>
      <c r="Z187" s="12"/>
    </row>
    <row r="188" spans="1:26" ht="15.75" customHeight="1" x14ac:dyDescent="0.25">
      <c r="A188" s="68"/>
      <c r="B188" s="47"/>
      <c r="C188" s="55" t="s">
        <v>14</v>
      </c>
      <c r="D188" s="72" t="s">
        <v>228</v>
      </c>
      <c r="E188" s="48"/>
      <c r="F188" s="48"/>
      <c r="G188" s="73" t="s">
        <v>229</v>
      </c>
      <c r="H188" s="67">
        <v>2</v>
      </c>
      <c r="I188" s="44">
        <v>0.5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12"/>
      <c r="Z188" s="12"/>
    </row>
    <row r="189" spans="1:26" ht="66.75" customHeight="1" x14ac:dyDescent="0.25">
      <c r="A189" s="74">
        <v>3</v>
      </c>
      <c r="B189" s="56" t="s">
        <v>137</v>
      </c>
      <c r="C189" s="75"/>
      <c r="D189" s="56"/>
      <c r="E189" s="75"/>
      <c r="F189" s="56"/>
      <c r="G189" s="56"/>
      <c r="H189" s="76"/>
      <c r="I189" s="58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59.25" customHeight="1" x14ac:dyDescent="0.25">
      <c r="A190" s="74"/>
      <c r="B190" s="56"/>
      <c r="C190" s="74" t="s">
        <v>14</v>
      </c>
      <c r="D190" s="56" t="s">
        <v>138</v>
      </c>
      <c r="E190" s="74"/>
      <c r="F190" s="56"/>
      <c r="G190" s="56" t="s">
        <v>139</v>
      </c>
      <c r="H190" s="76">
        <v>3</v>
      </c>
      <c r="I190" s="58">
        <v>0.5</v>
      </c>
      <c r="J190" s="2"/>
      <c r="K190" s="16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69" customHeight="1" x14ac:dyDescent="0.25">
      <c r="A191" s="74"/>
      <c r="B191" s="56"/>
      <c r="C191" s="74" t="s">
        <v>14</v>
      </c>
      <c r="D191" s="56" t="s">
        <v>140</v>
      </c>
      <c r="E191" s="74"/>
      <c r="F191" s="56"/>
      <c r="G191" s="56" t="s">
        <v>141</v>
      </c>
      <c r="H191" s="76">
        <v>3</v>
      </c>
      <c r="I191" s="58">
        <v>0.5</v>
      </c>
      <c r="J191" s="2"/>
      <c r="K191" s="16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9" customHeight="1" x14ac:dyDescent="0.25">
      <c r="A192" s="74"/>
      <c r="B192" s="56"/>
      <c r="C192" s="74" t="s">
        <v>14</v>
      </c>
      <c r="D192" s="56" t="s">
        <v>142</v>
      </c>
      <c r="E192" s="75"/>
      <c r="F192" s="56"/>
      <c r="G192" s="56"/>
      <c r="H192" s="76">
        <v>4</v>
      </c>
      <c r="I192" s="58">
        <v>0.5</v>
      </c>
      <c r="J192" s="2"/>
      <c r="K192" s="2"/>
      <c r="L192" s="2"/>
      <c r="M192" s="2"/>
      <c r="N192" s="2"/>
      <c r="O192" s="2"/>
      <c r="P192" s="2"/>
      <c r="Q192" s="2"/>
      <c r="R192" s="16"/>
      <c r="S192" s="2"/>
      <c r="T192" s="2"/>
      <c r="U192" s="2"/>
      <c r="V192" s="2"/>
      <c r="W192" s="2"/>
      <c r="X192" s="2"/>
      <c r="Y192" s="2"/>
      <c r="Z192" s="2"/>
    </row>
    <row r="193" spans="1:26" ht="63.95" customHeight="1" x14ac:dyDescent="0.25">
      <c r="A193" s="74"/>
      <c r="B193" s="56"/>
      <c r="C193" s="74" t="s">
        <v>17</v>
      </c>
      <c r="D193" s="56" t="s">
        <v>143</v>
      </c>
      <c r="E193" s="74"/>
      <c r="F193" s="56"/>
      <c r="G193" s="56"/>
      <c r="H193" s="76">
        <v>4</v>
      </c>
      <c r="I193" s="58">
        <v>0.6</v>
      </c>
      <c r="J193" s="2"/>
      <c r="K193" s="2"/>
      <c r="L193" s="2"/>
      <c r="M193" s="2"/>
      <c r="N193" s="16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3" customHeight="1" x14ac:dyDescent="0.25">
      <c r="A194" s="74"/>
      <c r="B194" s="56"/>
      <c r="C194" s="74"/>
      <c r="D194" s="56"/>
      <c r="E194" s="74">
        <v>0</v>
      </c>
      <c r="F194" s="56" t="s">
        <v>19</v>
      </c>
      <c r="G194" s="56"/>
      <c r="H194" s="76"/>
      <c r="I194" s="58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3" customHeight="1" x14ac:dyDescent="0.25">
      <c r="A195" s="74"/>
      <c r="B195" s="56"/>
      <c r="C195" s="74"/>
      <c r="D195" s="56"/>
      <c r="E195" s="74">
        <v>1</v>
      </c>
      <c r="F195" s="56" t="s">
        <v>20</v>
      </c>
      <c r="G195" s="56"/>
      <c r="H195" s="76"/>
      <c r="I195" s="58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3" customHeight="1" x14ac:dyDescent="0.25">
      <c r="A196" s="74"/>
      <c r="B196" s="56"/>
      <c r="C196" s="74"/>
      <c r="D196" s="56"/>
      <c r="E196" s="74">
        <v>2</v>
      </c>
      <c r="F196" s="56" t="s">
        <v>21</v>
      </c>
      <c r="G196" s="56"/>
      <c r="H196" s="76"/>
      <c r="I196" s="58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9.5" customHeight="1" x14ac:dyDescent="0.25">
      <c r="A197" s="74"/>
      <c r="B197" s="56"/>
      <c r="C197" s="74"/>
      <c r="D197" s="56"/>
      <c r="E197" s="74">
        <v>3</v>
      </c>
      <c r="F197" s="56" t="s">
        <v>22</v>
      </c>
      <c r="G197" s="56"/>
      <c r="H197" s="76"/>
      <c r="I197" s="58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82.5" customHeight="1" x14ac:dyDescent="0.25">
      <c r="A198" s="74"/>
      <c r="B198" s="56"/>
      <c r="C198" s="74" t="s">
        <v>14</v>
      </c>
      <c r="D198" s="56" t="s">
        <v>144</v>
      </c>
      <c r="E198" s="74"/>
      <c r="F198" s="56"/>
      <c r="G198" s="56" t="s">
        <v>145</v>
      </c>
      <c r="H198" s="76">
        <v>5</v>
      </c>
      <c r="I198" s="58">
        <v>0.5</v>
      </c>
      <c r="J198" s="2"/>
      <c r="K198" s="16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63" customHeight="1" x14ac:dyDescent="0.25">
      <c r="A199" s="74"/>
      <c r="B199" s="56"/>
      <c r="C199" s="74" t="s">
        <v>14</v>
      </c>
      <c r="D199" s="56" t="s">
        <v>146</v>
      </c>
      <c r="E199" s="75"/>
      <c r="F199" s="56"/>
      <c r="G199" s="56" t="s">
        <v>147</v>
      </c>
      <c r="H199" s="76">
        <v>5</v>
      </c>
      <c r="I199" s="58">
        <v>0.5</v>
      </c>
      <c r="J199" s="2"/>
      <c r="K199" s="2"/>
      <c r="L199" s="2"/>
      <c r="M199" s="2"/>
      <c r="N199" s="16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9.25" customHeight="1" x14ac:dyDescent="0.25">
      <c r="A200" s="74"/>
      <c r="B200" s="56"/>
      <c r="C200" s="74" t="s">
        <v>17</v>
      </c>
      <c r="D200" s="56" t="s">
        <v>148</v>
      </c>
      <c r="E200" s="74"/>
      <c r="F200" s="56"/>
      <c r="G200" s="56"/>
      <c r="H200" s="76">
        <v>4</v>
      </c>
      <c r="I200" s="58">
        <v>1</v>
      </c>
      <c r="J200" s="2"/>
      <c r="K200" s="2"/>
      <c r="L200" s="2"/>
      <c r="M200" s="2"/>
      <c r="N200" s="2"/>
      <c r="O200" s="16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3" customHeight="1" x14ac:dyDescent="0.25">
      <c r="A201" s="74"/>
      <c r="B201" s="56"/>
      <c r="C201" s="74"/>
      <c r="D201" s="56"/>
      <c r="E201" s="74">
        <v>0</v>
      </c>
      <c r="F201" s="56" t="s">
        <v>19</v>
      </c>
      <c r="G201" s="56"/>
      <c r="H201" s="76"/>
      <c r="I201" s="58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3" customHeight="1" x14ac:dyDescent="0.25">
      <c r="A202" s="74"/>
      <c r="B202" s="56"/>
      <c r="C202" s="74"/>
      <c r="D202" s="56"/>
      <c r="E202" s="74">
        <v>1</v>
      </c>
      <c r="F202" s="56" t="s">
        <v>20</v>
      </c>
      <c r="G202" s="56"/>
      <c r="H202" s="76"/>
      <c r="I202" s="58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3" customHeight="1" x14ac:dyDescent="0.25">
      <c r="A203" s="74"/>
      <c r="B203" s="56"/>
      <c r="C203" s="74"/>
      <c r="D203" s="56"/>
      <c r="E203" s="74">
        <v>2</v>
      </c>
      <c r="F203" s="56" t="s">
        <v>21</v>
      </c>
      <c r="G203" s="56"/>
      <c r="H203" s="76"/>
      <c r="I203" s="58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9.5" customHeight="1" x14ac:dyDescent="0.25">
      <c r="A204" s="74"/>
      <c r="B204" s="56"/>
      <c r="C204" s="74"/>
      <c r="D204" s="56"/>
      <c r="E204" s="74">
        <v>3</v>
      </c>
      <c r="F204" s="56" t="s">
        <v>22</v>
      </c>
      <c r="G204" s="56"/>
      <c r="H204" s="76"/>
      <c r="I204" s="58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9.25" customHeight="1" x14ac:dyDescent="0.25">
      <c r="A205" s="74"/>
      <c r="B205" s="56"/>
      <c r="C205" s="74" t="s">
        <v>17</v>
      </c>
      <c r="D205" s="56" t="s">
        <v>149</v>
      </c>
      <c r="E205" s="74"/>
      <c r="F205" s="56"/>
      <c r="G205" s="56"/>
      <c r="H205" s="76">
        <v>4</v>
      </c>
      <c r="I205" s="58">
        <v>1</v>
      </c>
      <c r="J205" s="2"/>
      <c r="K205" s="2"/>
      <c r="L205" s="2"/>
      <c r="M205" s="2"/>
      <c r="N205" s="2"/>
      <c r="O205" s="2"/>
      <c r="P205" s="2"/>
      <c r="Q205" s="2"/>
      <c r="R205" s="16"/>
      <c r="S205" s="2"/>
      <c r="T205" s="2"/>
      <c r="U205" s="2"/>
      <c r="V205" s="2"/>
      <c r="W205" s="2"/>
      <c r="X205" s="2"/>
      <c r="Y205" s="2"/>
      <c r="Z205" s="2"/>
    </row>
    <row r="206" spans="1:26" ht="33" customHeight="1" x14ac:dyDescent="0.25">
      <c r="A206" s="74"/>
      <c r="B206" s="56"/>
      <c r="C206" s="74"/>
      <c r="D206" s="56"/>
      <c r="E206" s="74">
        <v>0</v>
      </c>
      <c r="F206" s="56" t="s">
        <v>19</v>
      </c>
      <c r="G206" s="56"/>
      <c r="H206" s="76"/>
      <c r="I206" s="58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3" customHeight="1" x14ac:dyDescent="0.25">
      <c r="A207" s="74"/>
      <c r="B207" s="56"/>
      <c r="C207" s="74"/>
      <c r="D207" s="56"/>
      <c r="E207" s="74">
        <v>1</v>
      </c>
      <c r="F207" s="56" t="s">
        <v>20</v>
      </c>
      <c r="G207" s="56"/>
      <c r="H207" s="76"/>
      <c r="I207" s="58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3" customHeight="1" x14ac:dyDescent="0.25">
      <c r="A208" s="74"/>
      <c r="B208" s="56"/>
      <c r="C208" s="74"/>
      <c r="D208" s="56"/>
      <c r="E208" s="74">
        <v>2</v>
      </c>
      <c r="F208" s="56" t="s">
        <v>21</v>
      </c>
      <c r="G208" s="56"/>
      <c r="H208" s="76"/>
      <c r="I208" s="58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9.5" customHeight="1" x14ac:dyDescent="0.25">
      <c r="A209" s="74"/>
      <c r="B209" s="56"/>
      <c r="C209" s="74"/>
      <c r="D209" s="56"/>
      <c r="E209" s="74">
        <v>3</v>
      </c>
      <c r="F209" s="56" t="s">
        <v>22</v>
      </c>
      <c r="G209" s="56"/>
      <c r="H209" s="76"/>
      <c r="I209" s="58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54" customHeight="1" x14ac:dyDescent="0.25">
      <c r="A210" s="74">
        <v>4</v>
      </c>
      <c r="B210" s="56" t="s">
        <v>150</v>
      </c>
      <c r="C210" s="75"/>
      <c r="D210" s="56"/>
      <c r="E210" s="75"/>
      <c r="F210" s="56"/>
      <c r="G210" s="56"/>
      <c r="H210" s="76"/>
      <c r="I210" s="58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7" customHeight="1" x14ac:dyDescent="0.25">
      <c r="A211" s="74"/>
      <c r="B211" s="56"/>
      <c r="C211" s="74" t="s">
        <v>14</v>
      </c>
      <c r="D211" s="56" t="s">
        <v>151</v>
      </c>
      <c r="E211" s="74"/>
      <c r="F211" s="56"/>
      <c r="G211" s="56"/>
      <c r="H211" s="76">
        <v>4</v>
      </c>
      <c r="I211" s="58">
        <v>0.3</v>
      </c>
      <c r="J211" s="2"/>
      <c r="K211" s="2"/>
      <c r="L211" s="2"/>
      <c r="M211" s="2"/>
      <c r="N211" s="2"/>
      <c r="O211" s="16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58.5" customHeight="1" x14ac:dyDescent="0.25">
      <c r="A212" s="74"/>
      <c r="B212" s="56"/>
      <c r="C212" s="74" t="s">
        <v>14</v>
      </c>
      <c r="D212" s="56" t="s">
        <v>152</v>
      </c>
      <c r="E212" s="74"/>
      <c r="F212" s="56"/>
      <c r="G212" s="56"/>
      <c r="H212" s="76">
        <v>4</v>
      </c>
      <c r="I212" s="58">
        <v>0.5</v>
      </c>
      <c r="J212" s="2"/>
      <c r="K212" s="2"/>
      <c r="L212" s="2"/>
      <c r="M212" s="2"/>
      <c r="N212" s="2"/>
      <c r="O212" s="16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74"/>
      <c r="B213" s="56"/>
      <c r="C213" s="74" t="s">
        <v>14</v>
      </c>
      <c r="D213" s="56" t="s">
        <v>153</v>
      </c>
      <c r="E213" s="74"/>
      <c r="F213" s="56"/>
      <c r="G213" s="56"/>
      <c r="H213" s="76">
        <v>5</v>
      </c>
      <c r="I213" s="58">
        <v>0.5</v>
      </c>
      <c r="J213" s="2"/>
      <c r="K213" s="2"/>
      <c r="L213" s="2"/>
      <c r="M213" s="2"/>
      <c r="N213" s="2"/>
      <c r="O213" s="16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4.5" customHeight="1" x14ac:dyDescent="0.25">
      <c r="A214" s="74"/>
      <c r="B214" s="56"/>
      <c r="C214" s="74" t="s">
        <v>14</v>
      </c>
      <c r="D214" s="56" t="s">
        <v>154</v>
      </c>
      <c r="E214" s="74"/>
      <c r="F214" s="56"/>
      <c r="G214" s="56"/>
      <c r="H214" s="76">
        <v>5</v>
      </c>
      <c r="I214" s="58">
        <v>0.5</v>
      </c>
      <c r="J214" s="2"/>
      <c r="K214" s="2"/>
      <c r="L214" s="2"/>
      <c r="M214" s="2"/>
      <c r="N214" s="2"/>
      <c r="O214" s="16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54" customHeight="1" x14ac:dyDescent="0.25">
      <c r="A215" s="74"/>
      <c r="B215" s="56"/>
      <c r="C215" s="74" t="s">
        <v>14</v>
      </c>
      <c r="D215" s="56" t="s">
        <v>155</v>
      </c>
      <c r="E215" s="74"/>
      <c r="F215" s="56"/>
      <c r="G215" s="56" t="s">
        <v>156</v>
      </c>
      <c r="H215" s="76">
        <v>5</v>
      </c>
      <c r="I215" s="58">
        <v>0.5</v>
      </c>
      <c r="J215" s="2"/>
      <c r="K215" s="2"/>
      <c r="L215" s="2"/>
      <c r="M215" s="2"/>
      <c r="N215" s="2"/>
      <c r="O215" s="16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58.5" customHeight="1" x14ac:dyDescent="0.25">
      <c r="A216" s="74"/>
      <c r="B216" s="56"/>
      <c r="C216" s="74" t="s">
        <v>14</v>
      </c>
      <c r="D216" s="56" t="s">
        <v>157</v>
      </c>
      <c r="E216" s="74"/>
      <c r="F216" s="56"/>
      <c r="G216" s="56"/>
      <c r="H216" s="76">
        <v>3</v>
      </c>
      <c r="I216" s="58">
        <v>0.5</v>
      </c>
      <c r="J216" s="2"/>
      <c r="K216" s="16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60" customHeight="1" x14ac:dyDescent="0.25">
      <c r="A217" s="74"/>
      <c r="B217" s="56"/>
      <c r="C217" s="74" t="s">
        <v>17</v>
      </c>
      <c r="D217" s="56" t="s">
        <v>158</v>
      </c>
      <c r="E217" s="74"/>
      <c r="F217" s="56"/>
      <c r="G217" s="56"/>
      <c r="H217" s="76">
        <v>5</v>
      </c>
      <c r="I217" s="58">
        <v>1</v>
      </c>
      <c r="J217" s="2"/>
      <c r="K217" s="2"/>
      <c r="L217" s="2"/>
      <c r="M217" s="2"/>
      <c r="N217" s="16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5" customHeight="1" x14ac:dyDescent="0.25">
      <c r="A218" s="74"/>
      <c r="B218" s="56"/>
      <c r="C218" s="74"/>
      <c r="D218" s="56"/>
      <c r="E218" s="74">
        <v>0</v>
      </c>
      <c r="F218" s="56" t="s">
        <v>159</v>
      </c>
      <c r="G218" s="56"/>
      <c r="H218" s="76"/>
      <c r="I218" s="58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.75" customHeight="1" x14ac:dyDescent="0.25">
      <c r="A219" s="74"/>
      <c r="B219" s="56"/>
      <c r="C219" s="74"/>
      <c r="D219" s="56"/>
      <c r="E219" s="74">
        <v>1</v>
      </c>
      <c r="F219" s="56" t="s">
        <v>160</v>
      </c>
      <c r="G219" s="56"/>
      <c r="H219" s="76"/>
      <c r="I219" s="58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62.25" customHeight="1" x14ac:dyDescent="0.25">
      <c r="A220" s="74"/>
      <c r="B220" s="56"/>
      <c r="C220" s="74"/>
      <c r="D220" s="56"/>
      <c r="E220" s="74">
        <v>2</v>
      </c>
      <c r="F220" s="56" t="s">
        <v>161</v>
      </c>
      <c r="G220" s="56"/>
      <c r="H220" s="76"/>
      <c r="I220" s="58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74"/>
      <c r="B221" s="56"/>
      <c r="C221" s="74"/>
      <c r="D221" s="56"/>
      <c r="E221" s="74">
        <v>3</v>
      </c>
      <c r="F221" s="56" t="s">
        <v>247</v>
      </c>
      <c r="G221" s="56"/>
      <c r="H221" s="76"/>
      <c r="I221" s="58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2" customHeight="1" x14ac:dyDescent="0.25">
      <c r="A222" s="74">
        <v>5</v>
      </c>
      <c r="B222" s="56" t="s">
        <v>162</v>
      </c>
      <c r="C222" s="74"/>
      <c r="D222" s="56"/>
      <c r="E222" s="74"/>
      <c r="F222" s="56"/>
      <c r="G222" s="56"/>
      <c r="H222" s="76"/>
      <c r="I222" s="58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74"/>
      <c r="B223" s="56"/>
      <c r="C223" s="74" t="s">
        <v>14</v>
      </c>
      <c r="D223" s="56" t="s">
        <v>163</v>
      </c>
      <c r="E223" s="74"/>
      <c r="F223" s="56"/>
      <c r="G223" s="56"/>
      <c r="H223" s="76">
        <v>6</v>
      </c>
      <c r="I223" s="58">
        <v>0.5</v>
      </c>
      <c r="J223" s="2"/>
      <c r="K223" s="2"/>
      <c r="L223" s="2"/>
      <c r="M223" s="2"/>
      <c r="N223" s="16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74"/>
      <c r="B224" s="56"/>
      <c r="C224" s="74" t="s">
        <v>14</v>
      </c>
      <c r="D224" s="56" t="s">
        <v>238</v>
      </c>
      <c r="E224" s="74"/>
      <c r="F224" s="56"/>
      <c r="G224" s="56"/>
      <c r="H224" s="76">
        <v>6</v>
      </c>
      <c r="I224" s="58">
        <v>0.5</v>
      </c>
      <c r="J224" s="2"/>
      <c r="K224" s="2"/>
      <c r="L224" s="2"/>
      <c r="M224" s="2"/>
      <c r="N224" s="2"/>
      <c r="O224" s="16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2" customHeight="1" x14ac:dyDescent="0.25">
      <c r="A225" s="74"/>
      <c r="B225" s="56"/>
      <c r="C225" s="74" t="s">
        <v>14</v>
      </c>
      <c r="D225" s="56" t="s">
        <v>164</v>
      </c>
      <c r="E225" s="74"/>
      <c r="F225" s="56"/>
      <c r="G225" s="56" t="s">
        <v>165</v>
      </c>
      <c r="H225" s="76">
        <v>4</v>
      </c>
      <c r="I225" s="58">
        <v>0.5</v>
      </c>
      <c r="J225" s="2"/>
      <c r="K225" s="2"/>
      <c r="L225" s="2"/>
      <c r="M225" s="2"/>
      <c r="N225" s="16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74"/>
      <c r="B226" s="56"/>
      <c r="C226" s="74" t="s">
        <v>14</v>
      </c>
      <c r="D226" s="56" t="s">
        <v>166</v>
      </c>
      <c r="E226" s="74"/>
      <c r="F226" s="56"/>
      <c r="G226" s="56"/>
      <c r="H226" s="76">
        <v>5</v>
      </c>
      <c r="I226" s="58">
        <v>0.5</v>
      </c>
      <c r="J226" s="2"/>
      <c r="K226" s="2"/>
      <c r="L226" s="2"/>
      <c r="M226" s="2"/>
      <c r="N226" s="2"/>
      <c r="O226" s="16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60" customHeight="1" x14ac:dyDescent="0.25">
      <c r="A227" s="74"/>
      <c r="B227" s="56"/>
      <c r="C227" s="74" t="s">
        <v>17</v>
      </c>
      <c r="D227" s="56" t="s">
        <v>167</v>
      </c>
      <c r="E227" s="74"/>
      <c r="F227" s="56"/>
      <c r="G227" s="56"/>
      <c r="H227" s="76">
        <v>5</v>
      </c>
      <c r="I227" s="58">
        <v>1</v>
      </c>
      <c r="J227" s="2"/>
      <c r="K227" s="2"/>
      <c r="L227" s="2"/>
      <c r="M227" s="2"/>
      <c r="N227" s="16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5" customHeight="1" x14ac:dyDescent="0.25">
      <c r="A228" s="74"/>
      <c r="B228" s="56"/>
      <c r="C228" s="74"/>
      <c r="D228" s="56"/>
      <c r="E228" s="74">
        <v>0</v>
      </c>
      <c r="F228" s="56" t="s">
        <v>159</v>
      </c>
      <c r="G228" s="56"/>
      <c r="H228" s="76"/>
      <c r="I228" s="58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.75" customHeight="1" x14ac:dyDescent="0.25">
      <c r="A229" s="74"/>
      <c r="B229" s="56"/>
      <c r="C229" s="74"/>
      <c r="D229" s="56"/>
      <c r="E229" s="74">
        <v>1</v>
      </c>
      <c r="F229" s="56" t="s">
        <v>160</v>
      </c>
      <c r="G229" s="56"/>
      <c r="H229" s="76"/>
      <c r="I229" s="58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62.25" customHeight="1" x14ac:dyDescent="0.25">
      <c r="A230" s="74"/>
      <c r="B230" s="56"/>
      <c r="C230" s="74"/>
      <c r="D230" s="56"/>
      <c r="E230" s="74">
        <v>2</v>
      </c>
      <c r="F230" s="56" t="s">
        <v>161</v>
      </c>
      <c r="G230" s="56"/>
      <c r="H230" s="76"/>
      <c r="I230" s="58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74"/>
      <c r="B231" s="56"/>
      <c r="C231" s="74"/>
      <c r="D231" s="56"/>
      <c r="E231" s="74">
        <v>3</v>
      </c>
      <c r="F231" s="56" t="s">
        <v>248</v>
      </c>
      <c r="G231" s="56"/>
      <c r="H231" s="76"/>
      <c r="I231" s="58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7" customHeight="1" x14ac:dyDescent="0.25">
      <c r="A232" s="74"/>
      <c r="B232" s="56"/>
      <c r="C232" s="74" t="s">
        <v>14</v>
      </c>
      <c r="D232" s="56" t="s">
        <v>168</v>
      </c>
      <c r="E232" s="74"/>
      <c r="F232" s="56"/>
      <c r="G232" s="56"/>
      <c r="H232" s="76">
        <v>3</v>
      </c>
      <c r="I232" s="58">
        <v>0.5</v>
      </c>
      <c r="J232" s="2"/>
      <c r="K232" s="2"/>
      <c r="L232" s="2"/>
      <c r="M232" s="2"/>
      <c r="N232" s="16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6.75" customHeight="1" x14ac:dyDescent="0.25">
      <c r="A233" s="74"/>
      <c r="B233" s="56"/>
      <c r="C233" s="74" t="s">
        <v>14</v>
      </c>
      <c r="D233" s="56" t="s">
        <v>169</v>
      </c>
      <c r="E233" s="74"/>
      <c r="F233" s="56" t="s">
        <v>250</v>
      </c>
      <c r="G233" s="56" t="s">
        <v>170</v>
      </c>
      <c r="H233" s="76">
        <v>4</v>
      </c>
      <c r="I233" s="58">
        <v>0.5</v>
      </c>
      <c r="J233" s="2"/>
      <c r="K233" s="2"/>
      <c r="L233" s="2"/>
      <c r="M233" s="2"/>
      <c r="N233" s="16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4.5" customHeight="1" x14ac:dyDescent="0.25">
      <c r="A234" s="74"/>
      <c r="B234" s="56"/>
      <c r="C234" s="74" t="s">
        <v>14</v>
      </c>
      <c r="D234" s="56" t="s">
        <v>171</v>
      </c>
      <c r="E234" s="74"/>
      <c r="F234" s="56"/>
      <c r="G234" s="56"/>
      <c r="H234" s="76">
        <v>4</v>
      </c>
      <c r="I234" s="58">
        <v>0.5</v>
      </c>
      <c r="J234" s="2"/>
      <c r="K234" s="2"/>
      <c r="L234" s="2"/>
      <c r="M234" s="2"/>
      <c r="N234" s="16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60" customHeight="1" x14ac:dyDescent="0.25">
      <c r="A235" s="74"/>
      <c r="B235" s="56"/>
      <c r="C235" s="74" t="s">
        <v>17</v>
      </c>
      <c r="D235" s="56" t="s">
        <v>172</v>
      </c>
      <c r="E235" s="74"/>
      <c r="F235" s="56"/>
      <c r="G235" s="56"/>
      <c r="H235" s="76">
        <v>5</v>
      </c>
      <c r="I235" s="58">
        <v>1</v>
      </c>
      <c r="J235" s="2"/>
      <c r="K235" s="2"/>
      <c r="L235" s="2"/>
      <c r="M235" s="2"/>
      <c r="N235" s="16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5" customHeight="1" x14ac:dyDescent="0.25">
      <c r="A236" s="74"/>
      <c r="B236" s="56"/>
      <c r="C236" s="74"/>
      <c r="D236" s="56"/>
      <c r="E236" s="74">
        <v>0</v>
      </c>
      <c r="F236" s="56" t="s">
        <v>159</v>
      </c>
      <c r="G236" s="56"/>
      <c r="H236" s="76"/>
      <c r="I236" s="58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.75" customHeight="1" x14ac:dyDescent="0.25">
      <c r="A237" s="74"/>
      <c r="B237" s="56"/>
      <c r="C237" s="74"/>
      <c r="D237" s="56"/>
      <c r="E237" s="74">
        <v>1</v>
      </c>
      <c r="F237" s="56" t="s">
        <v>160</v>
      </c>
      <c r="G237" s="56"/>
      <c r="H237" s="76"/>
      <c r="I237" s="58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62.25" customHeight="1" x14ac:dyDescent="0.25">
      <c r="A238" s="74"/>
      <c r="B238" s="56"/>
      <c r="C238" s="74"/>
      <c r="D238" s="56"/>
      <c r="E238" s="74">
        <v>2</v>
      </c>
      <c r="F238" s="56" t="s">
        <v>173</v>
      </c>
      <c r="G238" s="56"/>
      <c r="H238" s="76"/>
      <c r="I238" s="58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74"/>
      <c r="B239" s="56"/>
      <c r="C239" s="74"/>
      <c r="D239" s="56"/>
      <c r="E239" s="74">
        <v>3</v>
      </c>
      <c r="F239" s="56" t="s">
        <v>249</v>
      </c>
      <c r="G239" s="56"/>
      <c r="H239" s="76"/>
      <c r="I239" s="58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0" customHeight="1" x14ac:dyDescent="0.25">
      <c r="A240" s="13"/>
      <c r="B240" s="14"/>
      <c r="C240" s="13" t="s">
        <v>14</v>
      </c>
      <c r="D240" s="14" t="s">
        <v>174</v>
      </c>
      <c r="E240" s="13"/>
      <c r="F240" s="14"/>
      <c r="G240" s="14"/>
      <c r="H240" s="24">
        <v>6</v>
      </c>
      <c r="I240" s="15">
        <v>0.5</v>
      </c>
      <c r="J240" s="2"/>
      <c r="K240" s="2"/>
      <c r="L240" s="2"/>
      <c r="M240" s="2"/>
      <c r="N240" s="2"/>
      <c r="O240" s="16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13"/>
      <c r="B241" s="14"/>
      <c r="C241" s="13" t="s">
        <v>14</v>
      </c>
      <c r="D241" s="14" t="s">
        <v>175</v>
      </c>
      <c r="E241" s="13"/>
      <c r="F241" s="14"/>
      <c r="G241" s="14"/>
      <c r="H241" s="24">
        <v>6</v>
      </c>
      <c r="I241" s="15">
        <v>0.5</v>
      </c>
      <c r="J241" s="2"/>
      <c r="K241" s="2"/>
      <c r="L241" s="2"/>
      <c r="M241" s="2"/>
      <c r="N241" s="16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77.25" customHeight="1" x14ac:dyDescent="0.25">
      <c r="A242" s="13"/>
      <c r="B242" s="14"/>
      <c r="C242" s="13" t="s">
        <v>14</v>
      </c>
      <c r="D242" s="14" t="s">
        <v>176</v>
      </c>
      <c r="E242" s="13"/>
      <c r="F242" s="14"/>
      <c r="G242" s="14" t="s">
        <v>177</v>
      </c>
      <c r="H242" s="24">
        <v>3</v>
      </c>
      <c r="I242" s="15">
        <v>0.5</v>
      </c>
      <c r="J242" s="2"/>
      <c r="K242" s="2"/>
      <c r="L242" s="2"/>
      <c r="M242" s="2"/>
      <c r="N242" s="2"/>
      <c r="O242" s="16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8.75" customHeight="1" x14ac:dyDescent="0.25">
      <c r="A243" s="13"/>
      <c r="B243" s="14"/>
      <c r="C243" s="13" t="s">
        <v>14</v>
      </c>
      <c r="D243" s="14" t="s">
        <v>178</v>
      </c>
      <c r="E243" s="13"/>
      <c r="F243" s="14"/>
      <c r="G243" s="14" t="s">
        <v>179</v>
      </c>
      <c r="H243" s="24">
        <v>6</v>
      </c>
      <c r="I243" s="15">
        <v>0.5</v>
      </c>
      <c r="J243" s="2"/>
      <c r="K243" s="2"/>
      <c r="L243" s="2"/>
      <c r="M243" s="2"/>
      <c r="N243" s="16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8.75" customHeight="1" x14ac:dyDescent="0.25">
      <c r="A244" s="13"/>
      <c r="B244" s="14"/>
      <c r="C244" s="13" t="s">
        <v>14</v>
      </c>
      <c r="D244" s="14" t="s">
        <v>180</v>
      </c>
      <c r="E244" s="13"/>
      <c r="F244" s="14"/>
      <c r="G244" s="14" t="s">
        <v>181</v>
      </c>
      <c r="H244" s="24">
        <v>5</v>
      </c>
      <c r="I244" s="15">
        <v>0.5</v>
      </c>
      <c r="J244" s="2"/>
      <c r="K244" s="16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8.75" customHeight="1" x14ac:dyDescent="0.25">
      <c r="A245" s="13"/>
      <c r="B245" s="14"/>
      <c r="C245" s="13" t="s">
        <v>14</v>
      </c>
      <c r="D245" s="14" t="s">
        <v>182</v>
      </c>
      <c r="E245" s="13"/>
      <c r="F245" s="14"/>
      <c r="G245" s="14" t="s">
        <v>183</v>
      </c>
      <c r="H245" s="24">
        <v>6</v>
      </c>
      <c r="I245" s="15">
        <v>0.5</v>
      </c>
      <c r="J245" s="2"/>
      <c r="K245" s="16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8.75" customHeight="1" x14ac:dyDescent="0.25">
      <c r="A246" s="13"/>
      <c r="B246" s="14"/>
      <c r="C246" s="13" t="s">
        <v>14</v>
      </c>
      <c r="D246" s="14" t="s">
        <v>184</v>
      </c>
      <c r="E246" s="13"/>
      <c r="F246" s="14"/>
      <c r="G246" s="14"/>
      <c r="H246" s="24">
        <v>6</v>
      </c>
      <c r="I246" s="15">
        <v>0.5</v>
      </c>
      <c r="J246" s="2"/>
      <c r="K246" s="16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60" customHeight="1" x14ac:dyDescent="0.25">
      <c r="A247" s="13"/>
      <c r="B247" s="14"/>
      <c r="C247" s="13" t="s">
        <v>17</v>
      </c>
      <c r="D247" s="14" t="s">
        <v>185</v>
      </c>
      <c r="E247" s="13"/>
      <c r="F247" s="14"/>
      <c r="G247" s="14"/>
      <c r="H247" s="24">
        <v>5</v>
      </c>
      <c r="I247" s="15">
        <v>1</v>
      </c>
      <c r="J247" s="2"/>
      <c r="K247" s="2"/>
      <c r="L247" s="2"/>
      <c r="M247" s="2"/>
      <c r="N247" s="16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5" customHeight="1" x14ac:dyDescent="0.25">
      <c r="A248" s="13"/>
      <c r="B248" s="14"/>
      <c r="C248" s="13"/>
      <c r="D248" s="14"/>
      <c r="E248" s="13">
        <v>0</v>
      </c>
      <c r="F248" s="14" t="s">
        <v>159</v>
      </c>
      <c r="G248" s="14"/>
      <c r="H248" s="24"/>
      <c r="I248" s="15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.75" customHeight="1" x14ac:dyDescent="0.25">
      <c r="A249" s="13"/>
      <c r="B249" s="14"/>
      <c r="C249" s="13"/>
      <c r="D249" s="14"/>
      <c r="E249" s="13">
        <v>1</v>
      </c>
      <c r="F249" s="14" t="s">
        <v>160</v>
      </c>
      <c r="G249" s="14"/>
      <c r="H249" s="24"/>
      <c r="I249" s="15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62.25" customHeight="1" x14ac:dyDescent="0.25">
      <c r="A250" s="13"/>
      <c r="B250" s="14"/>
      <c r="C250" s="13"/>
      <c r="D250" s="14"/>
      <c r="E250" s="13">
        <v>2</v>
      </c>
      <c r="F250" s="14" t="s">
        <v>161</v>
      </c>
      <c r="G250" s="14"/>
      <c r="H250" s="24"/>
      <c r="I250" s="15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13"/>
      <c r="B251" s="14"/>
      <c r="C251" s="13"/>
      <c r="D251" s="14"/>
      <c r="E251" s="13">
        <v>3</v>
      </c>
      <c r="F251" s="56" t="s">
        <v>232</v>
      </c>
      <c r="G251" s="14"/>
      <c r="H251" s="24"/>
      <c r="I251" s="15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8.75" customHeight="1" x14ac:dyDescent="0.25">
      <c r="A252" s="13"/>
      <c r="B252" s="14"/>
      <c r="C252" s="13" t="s">
        <v>14</v>
      </c>
      <c r="D252" s="14" t="s">
        <v>186</v>
      </c>
      <c r="E252" s="13"/>
      <c r="F252" s="14"/>
      <c r="G252" s="14" t="s">
        <v>187</v>
      </c>
      <c r="H252" s="24">
        <v>3</v>
      </c>
      <c r="I252" s="15">
        <v>0.5</v>
      </c>
      <c r="J252" s="2"/>
      <c r="K252" s="2"/>
      <c r="L252" s="2"/>
      <c r="M252" s="2"/>
      <c r="N252" s="2"/>
      <c r="O252" s="2"/>
      <c r="P252" s="2"/>
      <c r="Q252" s="2"/>
      <c r="R252" s="16"/>
      <c r="S252" s="2"/>
      <c r="T252" s="2"/>
      <c r="U252" s="2"/>
      <c r="V252" s="2"/>
      <c r="W252" s="2"/>
      <c r="X252" s="2"/>
      <c r="Y252" s="2"/>
      <c r="Z252" s="2"/>
    </row>
    <row r="253" spans="1:26" ht="60" customHeight="1" x14ac:dyDescent="0.25">
      <c r="A253" s="13"/>
      <c r="B253" s="14"/>
      <c r="C253" s="13" t="s">
        <v>17</v>
      </c>
      <c r="D253" s="14" t="s">
        <v>188</v>
      </c>
      <c r="E253" s="13"/>
      <c r="F253" s="14"/>
      <c r="G253" s="14"/>
      <c r="H253" s="24">
        <v>4</v>
      </c>
      <c r="I253" s="15">
        <v>1</v>
      </c>
      <c r="J253" s="2"/>
      <c r="K253" s="2"/>
      <c r="L253" s="2"/>
      <c r="M253" s="2"/>
      <c r="N253" s="2"/>
      <c r="O253" s="2"/>
      <c r="P253" s="2"/>
      <c r="Q253" s="2"/>
      <c r="R253" s="2"/>
      <c r="S253" s="16"/>
      <c r="T253" s="2"/>
      <c r="U253" s="2"/>
      <c r="V253" s="2"/>
      <c r="W253" s="2"/>
      <c r="X253" s="2"/>
      <c r="Y253" s="2"/>
      <c r="Z253" s="2"/>
    </row>
    <row r="254" spans="1:26" ht="45" customHeight="1" x14ac:dyDescent="0.25">
      <c r="A254" s="13"/>
      <c r="B254" s="14"/>
      <c r="C254" s="13"/>
      <c r="D254" s="14"/>
      <c r="E254" s="13">
        <v>0</v>
      </c>
      <c r="F254" s="14" t="s">
        <v>189</v>
      </c>
      <c r="G254" s="14"/>
      <c r="H254" s="24"/>
      <c r="I254" s="15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4.25" customHeight="1" x14ac:dyDescent="0.25">
      <c r="A255" s="13"/>
      <c r="B255" s="14"/>
      <c r="C255" s="13"/>
      <c r="D255" s="14"/>
      <c r="E255" s="13">
        <v>1</v>
      </c>
      <c r="F255" s="14" t="s">
        <v>190</v>
      </c>
      <c r="G255" s="14"/>
      <c r="H255" s="24"/>
      <c r="I255" s="15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62.25" customHeight="1" x14ac:dyDescent="0.25">
      <c r="A256" s="13"/>
      <c r="B256" s="14"/>
      <c r="C256" s="13"/>
      <c r="D256" s="14"/>
      <c r="E256" s="13">
        <v>2</v>
      </c>
      <c r="F256" s="14" t="s">
        <v>191</v>
      </c>
      <c r="G256" s="14"/>
      <c r="H256" s="24"/>
      <c r="I256" s="15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13"/>
      <c r="B257" s="14"/>
      <c r="C257" s="13"/>
      <c r="D257" s="14"/>
      <c r="E257" s="13">
        <v>3</v>
      </c>
      <c r="F257" s="14" t="s">
        <v>192</v>
      </c>
      <c r="G257" s="14"/>
      <c r="H257" s="24"/>
      <c r="I257" s="15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18" t="s">
        <v>193</v>
      </c>
      <c r="B258" s="87" t="s">
        <v>194</v>
      </c>
      <c r="C258" s="88"/>
      <c r="D258" s="88"/>
      <c r="E258" s="88"/>
      <c r="F258" s="88"/>
      <c r="G258" s="88"/>
      <c r="H258" s="89"/>
      <c r="I258" s="20">
        <f>SUM(I260:I327)</f>
        <v>20.100000000000005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41">
        <v>1</v>
      </c>
      <c r="B259" s="42" t="s">
        <v>222</v>
      </c>
      <c r="C259" s="54"/>
      <c r="D259" s="43"/>
      <c r="E259" s="40"/>
      <c r="F259" s="40"/>
      <c r="G259" s="35"/>
      <c r="H259" s="53"/>
      <c r="I259" s="4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41"/>
      <c r="B260" s="42"/>
      <c r="C260" s="54" t="s">
        <v>14</v>
      </c>
      <c r="D260" s="43" t="s">
        <v>223</v>
      </c>
      <c r="E260" s="40"/>
      <c r="F260" s="40"/>
      <c r="G260" s="35"/>
      <c r="H260" s="53">
        <v>1</v>
      </c>
      <c r="I260" s="44">
        <v>0.2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38"/>
      <c r="B261" s="39"/>
      <c r="C261" s="54" t="s">
        <v>14</v>
      </c>
      <c r="D261" s="43" t="s">
        <v>224</v>
      </c>
      <c r="E261" s="40"/>
      <c r="F261" s="40"/>
      <c r="G261" s="35"/>
      <c r="H261" s="53">
        <v>1</v>
      </c>
      <c r="I261" s="44">
        <v>0.3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38"/>
      <c r="B262" s="39"/>
      <c r="C262" s="55" t="s">
        <v>14</v>
      </c>
      <c r="D262" s="45" t="s">
        <v>235</v>
      </c>
      <c r="E262" s="40"/>
      <c r="F262" s="40"/>
      <c r="G262" s="46" t="s">
        <v>225</v>
      </c>
      <c r="H262" s="53">
        <v>1</v>
      </c>
      <c r="I262" s="44">
        <v>0.5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41">
        <v>2</v>
      </c>
      <c r="B263" s="42" t="s">
        <v>226</v>
      </c>
      <c r="C263" s="55"/>
      <c r="D263" s="49"/>
      <c r="E263" s="40"/>
      <c r="F263" s="40"/>
      <c r="G263" s="51"/>
      <c r="H263" s="53"/>
      <c r="I263" s="4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41"/>
      <c r="B264" s="42"/>
      <c r="C264" s="55" t="s">
        <v>14</v>
      </c>
      <c r="D264" s="49" t="s">
        <v>227</v>
      </c>
      <c r="E264" s="40"/>
      <c r="F264" s="40"/>
      <c r="G264" s="51" t="s">
        <v>15</v>
      </c>
      <c r="H264" s="53">
        <v>2</v>
      </c>
      <c r="I264" s="44">
        <v>0.5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38"/>
      <c r="B265" s="39"/>
      <c r="C265" s="55" t="s">
        <v>14</v>
      </c>
      <c r="D265" s="50" t="s">
        <v>228</v>
      </c>
      <c r="E265" s="40"/>
      <c r="F265" s="40"/>
      <c r="G265" s="52" t="s">
        <v>229</v>
      </c>
      <c r="H265" s="53">
        <v>2</v>
      </c>
      <c r="I265" s="44">
        <v>0.5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66.75" customHeight="1" x14ac:dyDescent="0.25">
      <c r="A266" s="13">
        <v>3</v>
      </c>
      <c r="B266" s="14" t="s">
        <v>195</v>
      </c>
      <c r="C266" s="17"/>
      <c r="D266" s="14"/>
      <c r="E266" s="17"/>
      <c r="F266" s="14"/>
      <c r="G266" s="14"/>
      <c r="H266" s="24"/>
      <c r="I266" s="15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69" customHeight="1" x14ac:dyDescent="0.25">
      <c r="A267" s="13"/>
      <c r="B267" s="14"/>
      <c r="C267" s="13" t="s">
        <v>14</v>
      </c>
      <c r="D267" s="14" t="s">
        <v>196</v>
      </c>
      <c r="E267" s="13"/>
      <c r="F267" s="14"/>
      <c r="G267" s="14" t="s">
        <v>197</v>
      </c>
      <c r="H267" s="24">
        <v>3</v>
      </c>
      <c r="I267" s="15">
        <v>0.5</v>
      </c>
      <c r="J267" s="2"/>
      <c r="K267" s="2"/>
      <c r="L267" s="16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9" customHeight="1" x14ac:dyDescent="0.25">
      <c r="A268" s="13"/>
      <c r="B268" s="14"/>
      <c r="C268" s="13" t="s">
        <v>14</v>
      </c>
      <c r="D268" s="14" t="s">
        <v>142</v>
      </c>
      <c r="E268" s="17"/>
      <c r="F268" s="14"/>
      <c r="G268" s="14"/>
      <c r="H268" s="24">
        <v>3</v>
      </c>
      <c r="I268" s="15">
        <v>0.5</v>
      </c>
      <c r="J268" s="2"/>
      <c r="K268" s="2"/>
      <c r="L268" s="2"/>
      <c r="M268" s="2"/>
      <c r="N268" s="2"/>
      <c r="O268" s="2"/>
      <c r="P268" s="16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99" customHeight="1" x14ac:dyDescent="0.25">
      <c r="A269" s="13"/>
      <c r="B269" s="14"/>
      <c r="C269" s="13" t="s">
        <v>17</v>
      </c>
      <c r="D269" s="14" t="s">
        <v>198</v>
      </c>
      <c r="E269" s="13"/>
      <c r="F269" s="14"/>
      <c r="G269" s="14"/>
      <c r="H269" s="24">
        <v>3</v>
      </c>
      <c r="I269" s="15">
        <v>1</v>
      </c>
      <c r="J269" s="2"/>
      <c r="K269" s="2"/>
      <c r="L269" s="2"/>
      <c r="M269" s="2"/>
      <c r="N269" s="2"/>
      <c r="O269" s="2"/>
      <c r="P269" s="2"/>
      <c r="Q269" s="2"/>
      <c r="R269" s="16"/>
      <c r="S269" s="2"/>
      <c r="T269" s="2"/>
      <c r="U269" s="2"/>
      <c r="V269" s="2"/>
      <c r="W269" s="2"/>
      <c r="X269" s="2"/>
      <c r="Y269" s="2"/>
      <c r="Z269" s="2"/>
    </row>
    <row r="270" spans="1:26" ht="33" customHeight="1" x14ac:dyDescent="0.25">
      <c r="A270" s="13"/>
      <c r="B270" s="14"/>
      <c r="C270" s="13"/>
      <c r="D270" s="14"/>
      <c r="E270" s="13">
        <v>0</v>
      </c>
      <c r="F270" s="14" t="s">
        <v>19</v>
      </c>
      <c r="G270" s="14"/>
      <c r="H270" s="24"/>
      <c r="I270" s="15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3" customHeight="1" x14ac:dyDescent="0.25">
      <c r="A271" s="13"/>
      <c r="B271" s="14"/>
      <c r="C271" s="13"/>
      <c r="D271" s="14"/>
      <c r="E271" s="13">
        <v>1</v>
      </c>
      <c r="F271" s="14" t="s">
        <v>20</v>
      </c>
      <c r="G271" s="14"/>
      <c r="H271" s="24"/>
      <c r="I271" s="15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3" customHeight="1" x14ac:dyDescent="0.25">
      <c r="A272" s="13"/>
      <c r="B272" s="14"/>
      <c r="C272" s="13"/>
      <c r="D272" s="14"/>
      <c r="E272" s="13">
        <v>2</v>
      </c>
      <c r="F272" s="14" t="s">
        <v>21</v>
      </c>
      <c r="G272" s="14"/>
      <c r="H272" s="24"/>
      <c r="I272" s="15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9.5" customHeight="1" x14ac:dyDescent="0.25">
      <c r="A273" s="13"/>
      <c r="B273" s="14"/>
      <c r="C273" s="13"/>
      <c r="D273" s="14"/>
      <c r="E273" s="13">
        <v>3</v>
      </c>
      <c r="F273" s="14" t="s">
        <v>22</v>
      </c>
      <c r="G273" s="14"/>
      <c r="H273" s="24"/>
      <c r="I273" s="15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82.5" customHeight="1" x14ac:dyDescent="0.25">
      <c r="A274" s="13"/>
      <c r="B274" s="14"/>
      <c r="C274" s="13" t="s">
        <v>14</v>
      </c>
      <c r="D274" s="14" t="s">
        <v>199</v>
      </c>
      <c r="E274" s="13"/>
      <c r="F274" s="14" t="s">
        <v>95</v>
      </c>
      <c r="G274" s="14" t="s">
        <v>200</v>
      </c>
      <c r="H274" s="24">
        <v>3</v>
      </c>
      <c r="I274" s="15">
        <v>0.5</v>
      </c>
      <c r="J274" s="2"/>
      <c r="K274" s="2"/>
      <c r="L274" s="16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63" customHeight="1" x14ac:dyDescent="0.25">
      <c r="A275" s="13"/>
      <c r="B275" s="14"/>
      <c r="C275" s="13" t="s">
        <v>14</v>
      </c>
      <c r="D275" s="14" t="s">
        <v>201</v>
      </c>
      <c r="E275" s="17"/>
      <c r="F275" s="14"/>
      <c r="G275" s="14" t="s">
        <v>147</v>
      </c>
      <c r="H275" s="24">
        <v>5</v>
      </c>
      <c r="I275" s="15">
        <v>0.5</v>
      </c>
      <c r="J275" s="2"/>
      <c r="K275" s="2"/>
      <c r="L275" s="2"/>
      <c r="M275" s="2"/>
      <c r="N275" s="2"/>
      <c r="O275" s="2"/>
      <c r="P275" s="16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9.25" customHeight="1" x14ac:dyDescent="0.25">
      <c r="A276" s="13"/>
      <c r="B276" s="14"/>
      <c r="C276" s="13" t="s">
        <v>17</v>
      </c>
      <c r="D276" s="14" t="s">
        <v>148</v>
      </c>
      <c r="E276" s="13"/>
      <c r="F276" s="14"/>
      <c r="G276" s="14"/>
      <c r="H276" s="24">
        <v>5</v>
      </c>
      <c r="I276" s="15">
        <v>1</v>
      </c>
      <c r="J276" s="2"/>
      <c r="K276" s="2"/>
      <c r="L276" s="2"/>
      <c r="M276" s="2"/>
      <c r="N276" s="2"/>
      <c r="O276" s="2"/>
      <c r="P276" s="16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3" customHeight="1" x14ac:dyDescent="0.25">
      <c r="A277" s="13"/>
      <c r="B277" s="14"/>
      <c r="C277" s="13"/>
      <c r="D277" s="14"/>
      <c r="E277" s="13">
        <v>0</v>
      </c>
      <c r="F277" s="14" t="s">
        <v>19</v>
      </c>
      <c r="G277" s="14"/>
      <c r="H277" s="24"/>
      <c r="I277" s="15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3" customHeight="1" x14ac:dyDescent="0.25">
      <c r="A278" s="13"/>
      <c r="B278" s="14"/>
      <c r="C278" s="13"/>
      <c r="D278" s="14"/>
      <c r="E278" s="13">
        <v>1</v>
      </c>
      <c r="F278" s="14" t="s">
        <v>20</v>
      </c>
      <c r="G278" s="14"/>
      <c r="H278" s="24"/>
      <c r="I278" s="15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3" customHeight="1" x14ac:dyDescent="0.25">
      <c r="A279" s="13"/>
      <c r="B279" s="14"/>
      <c r="C279" s="13"/>
      <c r="D279" s="14"/>
      <c r="E279" s="13">
        <v>2</v>
      </c>
      <c r="F279" s="14" t="s">
        <v>21</v>
      </c>
      <c r="G279" s="14"/>
      <c r="H279" s="24"/>
      <c r="I279" s="15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9.5" customHeight="1" x14ac:dyDescent="0.25">
      <c r="A280" s="13"/>
      <c r="B280" s="14"/>
      <c r="C280" s="13"/>
      <c r="D280" s="14"/>
      <c r="E280" s="13">
        <v>3</v>
      </c>
      <c r="F280" s="14" t="s">
        <v>22</v>
      </c>
      <c r="G280" s="14"/>
      <c r="H280" s="24"/>
      <c r="I280" s="15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9.25" customHeight="1" x14ac:dyDescent="0.25">
      <c r="A281" s="13"/>
      <c r="B281" s="14"/>
      <c r="C281" s="13" t="s">
        <v>17</v>
      </c>
      <c r="D281" s="14" t="s">
        <v>149</v>
      </c>
      <c r="E281" s="13"/>
      <c r="F281" s="14"/>
      <c r="G281" s="14"/>
      <c r="H281" s="24">
        <v>5</v>
      </c>
      <c r="I281" s="15">
        <v>1</v>
      </c>
      <c r="J281" s="2"/>
      <c r="K281" s="2"/>
      <c r="L281" s="2"/>
      <c r="M281" s="2"/>
      <c r="N281" s="2"/>
      <c r="O281" s="2"/>
      <c r="P281" s="16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3" customHeight="1" x14ac:dyDescent="0.25">
      <c r="A282" s="13"/>
      <c r="B282" s="14"/>
      <c r="C282" s="13"/>
      <c r="D282" s="14"/>
      <c r="E282" s="13">
        <v>0</v>
      </c>
      <c r="F282" s="14" t="s">
        <v>19</v>
      </c>
      <c r="G282" s="14"/>
      <c r="H282" s="24"/>
      <c r="I282" s="15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3" customHeight="1" x14ac:dyDescent="0.25">
      <c r="A283" s="13"/>
      <c r="B283" s="14"/>
      <c r="C283" s="13"/>
      <c r="D283" s="14"/>
      <c r="E283" s="13">
        <v>1</v>
      </c>
      <c r="F283" s="14" t="s">
        <v>20</v>
      </c>
      <c r="G283" s="14"/>
      <c r="H283" s="24"/>
      <c r="I283" s="15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3" customHeight="1" x14ac:dyDescent="0.25">
      <c r="A284" s="13"/>
      <c r="B284" s="14"/>
      <c r="C284" s="13"/>
      <c r="D284" s="14"/>
      <c r="E284" s="13">
        <v>2</v>
      </c>
      <c r="F284" s="14" t="s">
        <v>21</v>
      </c>
      <c r="G284" s="14"/>
      <c r="H284" s="24"/>
      <c r="I284" s="15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9.5" customHeight="1" x14ac:dyDescent="0.25">
      <c r="A285" s="13"/>
      <c r="B285" s="14"/>
      <c r="C285" s="13"/>
      <c r="D285" s="14"/>
      <c r="E285" s="13">
        <v>3</v>
      </c>
      <c r="F285" s="14" t="s">
        <v>22</v>
      </c>
      <c r="G285" s="14"/>
      <c r="H285" s="24"/>
      <c r="I285" s="15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54" customHeight="1" x14ac:dyDescent="0.25">
      <c r="A286" s="13">
        <v>4</v>
      </c>
      <c r="B286" s="14" t="s">
        <v>202</v>
      </c>
      <c r="C286" s="17"/>
      <c r="D286" s="14"/>
      <c r="E286" s="17"/>
      <c r="F286" s="14"/>
      <c r="G286" s="14"/>
      <c r="H286" s="24"/>
      <c r="I286" s="15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7" customHeight="1" x14ac:dyDescent="0.25">
      <c r="A287" s="13"/>
      <c r="B287" s="14"/>
      <c r="C287" s="13" t="s">
        <v>14</v>
      </c>
      <c r="D287" s="14" t="s">
        <v>151</v>
      </c>
      <c r="E287" s="13"/>
      <c r="F287" s="14"/>
      <c r="G287" s="14"/>
      <c r="H287" s="24">
        <v>5</v>
      </c>
      <c r="I287" s="15">
        <v>0.5</v>
      </c>
      <c r="J287" s="2"/>
      <c r="K287" s="2"/>
      <c r="L287" s="16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3"/>
      <c r="B288" s="14"/>
      <c r="C288" s="13" t="s">
        <v>14</v>
      </c>
      <c r="D288" s="14" t="s">
        <v>153</v>
      </c>
      <c r="E288" s="13"/>
      <c r="F288" s="14"/>
      <c r="G288" s="14"/>
      <c r="H288" s="24">
        <v>5</v>
      </c>
      <c r="I288" s="15">
        <v>0.5</v>
      </c>
      <c r="J288" s="2"/>
      <c r="K288" s="2"/>
      <c r="L288" s="16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4.5" customHeight="1" x14ac:dyDescent="0.25">
      <c r="A289" s="13"/>
      <c r="B289" s="14"/>
      <c r="C289" s="13" t="s">
        <v>14</v>
      </c>
      <c r="D289" s="14" t="s">
        <v>203</v>
      </c>
      <c r="E289" s="13"/>
      <c r="F289" s="14"/>
      <c r="G289" s="14"/>
      <c r="H289" s="24">
        <v>5</v>
      </c>
      <c r="I289" s="15">
        <v>0.5</v>
      </c>
      <c r="J289" s="2"/>
      <c r="K289" s="2"/>
      <c r="L289" s="16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54" customHeight="1" x14ac:dyDescent="0.25">
      <c r="A290" s="13"/>
      <c r="B290" s="14"/>
      <c r="C290" s="13" t="s">
        <v>14</v>
      </c>
      <c r="D290" s="14" t="s">
        <v>155</v>
      </c>
      <c r="E290" s="13"/>
      <c r="F290" s="14"/>
      <c r="G290" s="14" t="s">
        <v>156</v>
      </c>
      <c r="H290" s="24">
        <v>5</v>
      </c>
      <c r="I290" s="15">
        <v>0.5</v>
      </c>
      <c r="J290" s="2"/>
      <c r="K290" s="2"/>
      <c r="L290" s="16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9" customHeight="1" x14ac:dyDescent="0.25">
      <c r="A291" s="13"/>
      <c r="B291" s="14"/>
      <c r="C291" s="13" t="s">
        <v>14</v>
      </c>
      <c r="D291" s="14" t="s">
        <v>204</v>
      </c>
      <c r="E291" s="13"/>
      <c r="F291" s="14"/>
      <c r="G291" s="19" t="s">
        <v>205</v>
      </c>
      <c r="H291" s="24">
        <v>5</v>
      </c>
      <c r="I291" s="15">
        <v>0.5</v>
      </c>
      <c r="J291" s="2"/>
      <c r="K291" s="2"/>
      <c r="L291" s="16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58.5" customHeight="1" x14ac:dyDescent="0.25">
      <c r="A292" s="13"/>
      <c r="B292" s="14"/>
      <c r="C292" s="13" t="s">
        <v>14</v>
      </c>
      <c r="D292" s="14" t="s">
        <v>206</v>
      </c>
      <c r="E292" s="13"/>
      <c r="F292" s="14" t="s">
        <v>95</v>
      </c>
      <c r="G292" s="19" t="s">
        <v>207</v>
      </c>
      <c r="H292" s="24">
        <v>4</v>
      </c>
      <c r="I292" s="15">
        <v>0.5</v>
      </c>
      <c r="J292" s="2"/>
      <c r="K292" s="2"/>
      <c r="L292" s="2"/>
      <c r="M292" s="2"/>
      <c r="N292" s="2"/>
      <c r="O292" s="2"/>
      <c r="P292" s="16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60" customHeight="1" x14ac:dyDescent="0.25">
      <c r="A293" s="13"/>
      <c r="B293" s="14"/>
      <c r="C293" s="13" t="s">
        <v>17</v>
      </c>
      <c r="D293" s="14" t="s">
        <v>208</v>
      </c>
      <c r="E293" s="13"/>
      <c r="F293" s="14"/>
      <c r="G293" s="14"/>
      <c r="H293" s="24">
        <v>3</v>
      </c>
      <c r="I293" s="15">
        <v>1</v>
      </c>
      <c r="J293" s="2"/>
      <c r="K293" s="2"/>
      <c r="L293" s="2"/>
      <c r="M293" s="2"/>
      <c r="N293" s="2"/>
      <c r="O293" s="2"/>
      <c r="P293" s="16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5" customHeight="1" x14ac:dyDescent="0.25">
      <c r="A294" s="13"/>
      <c r="B294" s="14"/>
      <c r="C294" s="13"/>
      <c r="D294" s="14"/>
      <c r="E294" s="13">
        <v>0</v>
      </c>
      <c r="F294" s="14" t="s">
        <v>159</v>
      </c>
      <c r="G294" s="14"/>
      <c r="H294" s="24"/>
      <c r="I294" s="15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.75" customHeight="1" x14ac:dyDescent="0.25">
      <c r="A295" s="13"/>
      <c r="B295" s="14"/>
      <c r="C295" s="13"/>
      <c r="D295" s="14"/>
      <c r="E295" s="13">
        <v>1</v>
      </c>
      <c r="F295" s="14" t="s">
        <v>160</v>
      </c>
      <c r="G295" s="14"/>
      <c r="H295" s="24"/>
      <c r="I295" s="15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62.25" customHeight="1" x14ac:dyDescent="0.25">
      <c r="A296" s="13"/>
      <c r="B296" s="14"/>
      <c r="C296" s="13"/>
      <c r="D296" s="14"/>
      <c r="E296" s="13">
        <v>2</v>
      </c>
      <c r="F296" s="14" t="s">
        <v>161</v>
      </c>
      <c r="G296" s="14"/>
      <c r="H296" s="24"/>
      <c r="I296" s="15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13"/>
      <c r="B297" s="14"/>
      <c r="C297" s="13"/>
      <c r="D297" s="14"/>
      <c r="E297" s="13">
        <v>3</v>
      </c>
      <c r="F297" s="56" t="s">
        <v>233</v>
      </c>
      <c r="G297" s="14"/>
      <c r="H297" s="24"/>
      <c r="I297" s="15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9.5" customHeight="1" x14ac:dyDescent="0.25">
      <c r="A298" s="13">
        <v>5</v>
      </c>
      <c r="B298" s="14" t="s">
        <v>162</v>
      </c>
      <c r="C298" s="13"/>
      <c r="D298" s="14"/>
      <c r="E298" s="13"/>
      <c r="F298" s="14"/>
      <c r="G298" s="14"/>
      <c r="H298" s="24"/>
      <c r="I298" s="15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9.75" customHeight="1" x14ac:dyDescent="0.25">
      <c r="A299" s="21"/>
      <c r="B299" s="19"/>
      <c r="C299" s="13" t="s">
        <v>14</v>
      </c>
      <c r="D299" s="19" t="s">
        <v>209</v>
      </c>
      <c r="E299" s="21"/>
      <c r="F299" s="19"/>
      <c r="G299" s="19"/>
      <c r="H299" s="25">
        <v>6</v>
      </c>
      <c r="I299" s="22">
        <v>0.5</v>
      </c>
      <c r="J299" s="2"/>
      <c r="K299" s="2"/>
      <c r="L299" s="16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3"/>
      <c r="Z299" s="23"/>
    </row>
    <row r="300" spans="1:26" ht="42" customHeight="1" x14ac:dyDescent="0.25">
      <c r="A300" s="21"/>
      <c r="B300" s="19"/>
      <c r="C300" s="13" t="s">
        <v>14</v>
      </c>
      <c r="D300" s="19" t="s">
        <v>164</v>
      </c>
      <c r="E300" s="21"/>
      <c r="F300" s="19"/>
      <c r="G300" s="19" t="s">
        <v>165</v>
      </c>
      <c r="H300" s="25">
        <v>4</v>
      </c>
      <c r="I300" s="22">
        <v>0.5</v>
      </c>
      <c r="J300" s="2"/>
      <c r="K300" s="2"/>
      <c r="L300" s="16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3"/>
      <c r="Z300" s="23"/>
    </row>
    <row r="301" spans="1:26" ht="15.75" customHeight="1" x14ac:dyDescent="0.25">
      <c r="A301" s="21"/>
      <c r="B301" s="19"/>
      <c r="C301" s="13" t="s">
        <v>14</v>
      </c>
      <c r="D301" s="19" t="s">
        <v>210</v>
      </c>
      <c r="E301" s="21"/>
      <c r="F301" s="19"/>
      <c r="G301" s="19"/>
      <c r="H301" s="25">
        <v>5</v>
      </c>
      <c r="I301" s="22">
        <v>0.5</v>
      </c>
      <c r="J301" s="2"/>
      <c r="K301" s="2"/>
      <c r="L301" s="16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3"/>
      <c r="Z301" s="23"/>
    </row>
    <row r="302" spans="1:26" ht="60" customHeight="1" x14ac:dyDescent="0.25">
      <c r="A302" s="21"/>
      <c r="B302" s="19"/>
      <c r="C302" s="21" t="s">
        <v>17</v>
      </c>
      <c r="D302" s="19" t="s">
        <v>167</v>
      </c>
      <c r="E302" s="21"/>
      <c r="F302" s="19"/>
      <c r="G302" s="19"/>
      <c r="H302" s="25">
        <v>5</v>
      </c>
      <c r="I302" s="22">
        <v>1</v>
      </c>
      <c r="J302" s="2"/>
      <c r="K302" s="2"/>
      <c r="L302" s="2"/>
      <c r="M302" s="2"/>
      <c r="N302" s="2"/>
      <c r="O302" s="2"/>
      <c r="P302" s="16"/>
      <c r="Q302" s="2"/>
      <c r="R302" s="2"/>
      <c r="S302" s="2"/>
      <c r="T302" s="2"/>
      <c r="U302" s="2"/>
      <c r="V302" s="2"/>
      <c r="W302" s="2"/>
      <c r="X302" s="2"/>
      <c r="Y302" s="23"/>
      <c r="Z302" s="23"/>
    </row>
    <row r="303" spans="1:26" ht="45" customHeight="1" x14ac:dyDescent="0.25">
      <c r="A303" s="21"/>
      <c r="B303" s="19"/>
      <c r="C303" s="21"/>
      <c r="D303" s="19"/>
      <c r="E303" s="21">
        <v>0</v>
      </c>
      <c r="F303" s="19" t="s">
        <v>159</v>
      </c>
      <c r="G303" s="19"/>
      <c r="H303" s="25"/>
      <c r="I303" s="2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3"/>
      <c r="Z303" s="23"/>
    </row>
    <row r="304" spans="1:26" ht="21.75" customHeight="1" x14ac:dyDescent="0.25">
      <c r="A304" s="21"/>
      <c r="B304" s="19"/>
      <c r="C304" s="21"/>
      <c r="D304" s="19"/>
      <c r="E304" s="21">
        <v>1</v>
      </c>
      <c r="F304" s="19" t="s">
        <v>160</v>
      </c>
      <c r="G304" s="19"/>
      <c r="H304" s="25"/>
      <c r="I304" s="2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3"/>
      <c r="Z304" s="23"/>
    </row>
    <row r="305" spans="1:26" ht="62.25" customHeight="1" x14ac:dyDescent="0.25">
      <c r="A305" s="21"/>
      <c r="B305" s="19"/>
      <c r="C305" s="21"/>
      <c r="D305" s="19"/>
      <c r="E305" s="21">
        <v>2</v>
      </c>
      <c r="F305" s="19" t="s">
        <v>161</v>
      </c>
      <c r="G305" s="19"/>
      <c r="H305" s="25"/>
      <c r="I305" s="2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3"/>
      <c r="Z305" s="23"/>
    </row>
    <row r="306" spans="1:26" ht="15.75" customHeight="1" x14ac:dyDescent="0.25">
      <c r="A306" s="21"/>
      <c r="B306" s="19"/>
      <c r="C306" s="21"/>
      <c r="D306" s="19"/>
      <c r="E306" s="21">
        <v>3</v>
      </c>
      <c r="F306" s="57" t="s">
        <v>234</v>
      </c>
      <c r="G306" s="19"/>
      <c r="H306" s="25"/>
      <c r="I306" s="2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3"/>
      <c r="Z306" s="23"/>
    </row>
    <row r="307" spans="1:26" ht="36.75" customHeight="1" x14ac:dyDescent="0.25">
      <c r="A307" s="21"/>
      <c r="B307" s="19"/>
      <c r="C307" s="13" t="s">
        <v>14</v>
      </c>
      <c r="D307" s="19" t="s">
        <v>168</v>
      </c>
      <c r="E307" s="21"/>
      <c r="F307" s="19"/>
      <c r="G307" s="19"/>
      <c r="H307" s="25">
        <v>3</v>
      </c>
      <c r="I307" s="22">
        <v>0.5</v>
      </c>
      <c r="J307" s="2"/>
      <c r="K307" s="2"/>
      <c r="L307" s="16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3"/>
      <c r="Z307" s="23"/>
    </row>
    <row r="308" spans="1:26" ht="42" customHeight="1" x14ac:dyDescent="0.25">
      <c r="A308" s="21"/>
      <c r="B308" s="19"/>
      <c r="C308" s="13" t="s">
        <v>14</v>
      </c>
      <c r="D308" s="19" t="s">
        <v>211</v>
      </c>
      <c r="E308" s="21"/>
      <c r="F308" s="19"/>
      <c r="G308" s="19" t="s">
        <v>212</v>
      </c>
      <c r="H308" s="25">
        <v>3</v>
      </c>
      <c r="I308" s="22">
        <v>0.5</v>
      </c>
      <c r="J308" s="2"/>
      <c r="K308" s="2"/>
      <c r="L308" s="16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3"/>
      <c r="Z308" s="23"/>
    </row>
    <row r="309" spans="1:26" ht="46.5" customHeight="1" x14ac:dyDescent="0.25">
      <c r="A309" s="21"/>
      <c r="B309" s="19"/>
      <c r="C309" s="13" t="s">
        <v>14</v>
      </c>
      <c r="D309" s="19" t="s">
        <v>213</v>
      </c>
      <c r="E309" s="21"/>
      <c r="F309" s="19"/>
      <c r="G309" s="19" t="s">
        <v>214</v>
      </c>
      <c r="H309" s="25">
        <v>3</v>
      </c>
      <c r="I309" s="22">
        <v>0.5</v>
      </c>
      <c r="J309" s="2"/>
      <c r="K309" s="2"/>
      <c r="L309" s="16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3"/>
      <c r="Z309" s="23"/>
    </row>
    <row r="310" spans="1:26" ht="60" customHeight="1" x14ac:dyDescent="0.25">
      <c r="A310" s="21"/>
      <c r="B310" s="19"/>
      <c r="C310" s="21" t="s">
        <v>17</v>
      </c>
      <c r="D310" s="19" t="s">
        <v>215</v>
      </c>
      <c r="E310" s="21"/>
      <c r="F310" s="19"/>
      <c r="G310" s="19"/>
      <c r="H310" s="25">
        <v>3</v>
      </c>
      <c r="I310" s="22">
        <v>1</v>
      </c>
      <c r="J310" s="2"/>
      <c r="K310" s="2"/>
      <c r="L310" s="2"/>
      <c r="M310" s="2"/>
      <c r="N310" s="2"/>
      <c r="O310" s="2"/>
      <c r="P310" s="16"/>
      <c r="Q310" s="2"/>
      <c r="R310" s="2"/>
      <c r="S310" s="2"/>
      <c r="T310" s="2"/>
      <c r="U310" s="2"/>
      <c r="V310" s="2"/>
      <c r="W310" s="2"/>
      <c r="X310" s="2"/>
      <c r="Y310" s="23"/>
      <c r="Z310" s="23"/>
    </row>
    <row r="311" spans="1:26" ht="45" customHeight="1" x14ac:dyDescent="0.25">
      <c r="A311" s="21"/>
      <c r="B311" s="19"/>
      <c r="C311" s="21"/>
      <c r="D311" s="19"/>
      <c r="E311" s="21">
        <v>0</v>
      </c>
      <c r="F311" s="19" t="s">
        <v>159</v>
      </c>
      <c r="G311" s="19"/>
      <c r="H311" s="25"/>
      <c r="I311" s="2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3"/>
      <c r="Z311" s="23"/>
    </row>
    <row r="312" spans="1:26" ht="21.75" customHeight="1" x14ac:dyDescent="0.25">
      <c r="A312" s="21"/>
      <c r="B312" s="19"/>
      <c r="C312" s="21"/>
      <c r="D312" s="19"/>
      <c r="E312" s="21">
        <v>1</v>
      </c>
      <c r="F312" s="19" t="s">
        <v>160</v>
      </c>
      <c r="G312" s="19"/>
      <c r="H312" s="25"/>
      <c r="I312" s="2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3"/>
      <c r="Z312" s="23"/>
    </row>
    <row r="313" spans="1:26" ht="62.25" customHeight="1" x14ac:dyDescent="0.25">
      <c r="A313" s="21"/>
      <c r="B313" s="19"/>
      <c r="C313" s="21"/>
      <c r="D313" s="19"/>
      <c r="E313" s="21">
        <v>2</v>
      </c>
      <c r="F313" s="19" t="s">
        <v>173</v>
      </c>
      <c r="G313" s="19"/>
      <c r="H313" s="25"/>
      <c r="I313" s="2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3"/>
      <c r="Z313" s="23"/>
    </row>
    <row r="314" spans="1:26" ht="15.75" customHeight="1" x14ac:dyDescent="0.25">
      <c r="A314" s="21"/>
      <c r="B314" s="19"/>
      <c r="C314" s="21"/>
      <c r="D314" s="19"/>
      <c r="E314" s="21">
        <v>3</v>
      </c>
      <c r="F314" s="57" t="s">
        <v>234</v>
      </c>
      <c r="G314" s="19"/>
      <c r="H314" s="25"/>
      <c r="I314" s="2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3"/>
      <c r="Z314" s="23"/>
    </row>
    <row r="315" spans="1:26" ht="34.5" customHeight="1" x14ac:dyDescent="0.25">
      <c r="A315" s="21"/>
      <c r="B315" s="19"/>
      <c r="C315" s="13" t="s">
        <v>14</v>
      </c>
      <c r="D315" s="19" t="s">
        <v>175</v>
      </c>
      <c r="E315" s="21"/>
      <c r="F315" s="19"/>
      <c r="G315" s="19"/>
      <c r="H315" s="25">
        <v>6</v>
      </c>
      <c r="I315" s="22">
        <v>0.3</v>
      </c>
      <c r="J315" s="2"/>
      <c r="K315" s="2"/>
      <c r="L315" s="16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3"/>
      <c r="Z315" s="23"/>
    </row>
    <row r="316" spans="1:26" ht="68.25" customHeight="1" x14ac:dyDescent="0.25">
      <c r="A316" s="21"/>
      <c r="B316" s="19"/>
      <c r="C316" s="13" t="s">
        <v>14</v>
      </c>
      <c r="D316" s="19" t="s">
        <v>176</v>
      </c>
      <c r="E316" s="21"/>
      <c r="F316" s="14"/>
      <c r="G316" s="19" t="s">
        <v>177</v>
      </c>
      <c r="H316" s="25">
        <v>6</v>
      </c>
      <c r="I316" s="22">
        <v>0.3</v>
      </c>
      <c r="J316" s="2"/>
      <c r="K316" s="2"/>
      <c r="L316" s="16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3"/>
      <c r="Z316" s="23"/>
    </row>
    <row r="317" spans="1:26" ht="48.75" customHeight="1" x14ac:dyDescent="0.25">
      <c r="A317" s="21"/>
      <c r="B317" s="19"/>
      <c r="C317" s="13" t="s">
        <v>14</v>
      </c>
      <c r="D317" s="19" t="s">
        <v>216</v>
      </c>
      <c r="E317" s="21"/>
      <c r="F317" s="14"/>
      <c r="G317" s="19" t="s">
        <v>179</v>
      </c>
      <c r="H317" s="25">
        <v>6</v>
      </c>
      <c r="I317" s="22">
        <v>0.3</v>
      </c>
      <c r="J317" s="2"/>
      <c r="K317" s="2"/>
      <c r="L317" s="16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3"/>
      <c r="Z317" s="23"/>
    </row>
    <row r="318" spans="1:26" ht="48.75" customHeight="1" x14ac:dyDescent="0.25">
      <c r="A318" s="21"/>
      <c r="B318" s="19"/>
      <c r="C318" s="13" t="s">
        <v>14</v>
      </c>
      <c r="D318" s="19" t="s">
        <v>217</v>
      </c>
      <c r="E318" s="21"/>
      <c r="F318" s="14"/>
      <c r="G318" s="19" t="s">
        <v>181</v>
      </c>
      <c r="H318" s="25">
        <v>6</v>
      </c>
      <c r="I318" s="22">
        <v>0.3</v>
      </c>
      <c r="J318" s="2"/>
      <c r="K318" s="2"/>
      <c r="L318" s="16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3"/>
      <c r="Z318" s="23"/>
    </row>
    <row r="319" spans="1:26" ht="48.75" customHeight="1" x14ac:dyDescent="0.25">
      <c r="A319" s="21"/>
      <c r="B319" s="19"/>
      <c r="C319" s="13" t="s">
        <v>14</v>
      </c>
      <c r="D319" s="19" t="s">
        <v>218</v>
      </c>
      <c r="E319" s="21"/>
      <c r="F319" s="14"/>
      <c r="G319" s="19" t="s">
        <v>219</v>
      </c>
      <c r="H319" s="25">
        <v>6</v>
      </c>
      <c r="I319" s="22">
        <v>0.3</v>
      </c>
      <c r="J319" s="2"/>
      <c r="K319" s="2"/>
      <c r="L319" s="16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3"/>
      <c r="Z319" s="23"/>
    </row>
    <row r="320" spans="1:26" ht="48.75" customHeight="1" x14ac:dyDescent="0.25">
      <c r="A320" s="21"/>
      <c r="B320" s="19"/>
      <c r="C320" s="13" t="s">
        <v>14</v>
      </c>
      <c r="D320" s="19" t="s">
        <v>184</v>
      </c>
      <c r="E320" s="21"/>
      <c r="F320" s="19"/>
      <c r="G320" s="19"/>
      <c r="H320" s="25">
        <v>6</v>
      </c>
      <c r="I320" s="22">
        <v>0.3</v>
      </c>
      <c r="J320" s="2"/>
      <c r="K320" s="2"/>
      <c r="L320" s="16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3"/>
      <c r="Z320" s="23"/>
    </row>
    <row r="321" spans="1:26" ht="60" customHeight="1" x14ac:dyDescent="0.25">
      <c r="A321" s="21"/>
      <c r="B321" s="19"/>
      <c r="C321" s="21" t="s">
        <v>17</v>
      </c>
      <c r="D321" s="19" t="s">
        <v>185</v>
      </c>
      <c r="E321" s="21"/>
      <c r="F321" s="19"/>
      <c r="G321" s="19"/>
      <c r="H321" s="25">
        <v>5</v>
      </c>
      <c r="I321" s="22">
        <v>1</v>
      </c>
      <c r="J321" s="2"/>
      <c r="K321" s="2"/>
      <c r="L321" s="2"/>
      <c r="M321" s="2"/>
      <c r="N321" s="2"/>
      <c r="O321" s="2"/>
      <c r="P321" s="16"/>
      <c r="Q321" s="2"/>
      <c r="R321" s="2"/>
      <c r="S321" s="2"/>
      <c r="T321" s="2"/>
      <c r="U321" s="2"/>
      <c r="V321" s="2"/>
      <c r="W321" s="2"/>
      <c r="X321" s="2"/>
      <c r="Y321" s="23"/>
      <c r="Z321" s="23"/>
    </row>
    <row r="322" spans="1:26" ht="45" customHeight="1" x14ac:dyDescent="0.25">
      <c r="A322" s="21"/>
      <c r="B322" s="19"/>
      <c r="C322" s="21"/>
      <c r="D322" s="19"/>
      <c r="E322" s="21">
        <v>0</v>
      </c>
      <c r="F322" s="19" t="s">
        <v>159</v>
      </c>
      <c r="G322" s="19"/>
      <c r="H322" s="25"/>
      <c r="I322" s="2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3"/>
      <c r="Z322" s="23"/>
    </row>
    <row r="323" spans="1:26" ht="21.75" customHeight="1" x14ac:dyDescent="0.25">
      <c r="A323" s="21"/>
      <c r="B323" s="19"/>
      <c r="C323" s="21"/>
      <c r="D323" s="19"/>
      <c r="E323" s="21">
        <v>1</v>
      </c>
      <c r="F323" s="19" t="s">
        <v>160</v>
      </c>
      <c r="G323" s="19"/>
      <c r="H323" s="25"/>
      <c r="I323" s="2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3"/>
      <c r="Z323" s="23"/>
    </row>
    <row r="324" spans="1:26" ht="62.25" customHeight="1" x14ac:dyDescent="0.25">
      <c r="A324" s="21"/>
      <c r="B324" s="19"/>
      <c r="C324" s="21"/>
      <c r="D324" s="19"/>
      <c r="E324" s="21">
        <v>2</v>
      </c>
      <c r="F324" s="19" t="s">
        <v>161</v>
      </c>
      <c r="G324" s="19"/>
      <c r="H324" s="25"/>
      <c r="I324" s="2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3"/>
      <c r="Z324" s="23"/>
    </row>
    <row r="325" spans="1:26" ht="15.75" customHeight="1" x14ac:dyDescent="0.25">
      <c r="A325" s="21"/>
      <c r="B325" s="19"/>
      <c r="C325" s="21"/>
      <c r="D325" s="19"/>
      <c r="E325" s="21">
        <v>3</v>
      </c>
      <c r="F325" s="19" t="s">
        <v>239</v>
      </c>
      <c r="G325" s="19"/>
      <c r="H325" s="25"/>
      <c r="I325" s="2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3"/>
      <c r="Z325" s="23"/>
    </row>
    <row r="326" spans="1:26" ht="48.75" customHeight="1" x14ac:dyDescent="0.25">
      <c r="A326" s="21"/>
      <c r="B326" s="19"/>
      <c r="C326" s="13" t="s">
        <v>14</v>
      </c>
      <c r="D326" s="19" t="s">
        <v>186</v>
      </c>
      <c r="E326" s="21"/>
      <c r="F326" s="19"/>
      <c r="G326" s="19" t="s">
        <v>187</v>
      </c>
      <c r="H326" s="25">
        <v>3</v>
      </c>
      <c r="I326" s="22">
        <v>0.3</v>
      </c>
      <c r="J326" s="2"/>
      <c r="K326" s="2"/>
      <c r="L326" s="2"/>
      <c r="M326" s="2"/>
      <c r="N326" s="2"/>
      <c r="O326" s="2"/>
      <c r="P326" s="16"/>
      <c r="Q326" s="2"/>
      <c r="R326" s="2"/>
      <c r="S326" s="2"/>
      <c r="T326" s="2"/>
      <c r="U326" s="2"/>
      <c r="V326" s="2"/>
      <c r="W326" s="2"/>
      <c r="X326" s="2"/>
      <c r="Y326" s="23"/>
      <c r="Z326" s="23"/>
    </row>
    <row r="327" spans="1:26" ht="60" customHeight="1" x14ac:dyDescent="0.25">
      <c r="A327" s="21"/>
      <c r="B327" s="19"/>
      <c r="C327" s="21" t="s">
        <v>17</v>
      </c>
      <c r="D327" s="19" t="s">
        <v>188</v>
      </c>
      <c r="E327" s="21"/>
      <c r="F327" s="19"/>
      <c r="G327" s="19"/>
      <c r="H327" s="25">
        <v>5</v>
      </c>
      <c r="I327" s="22">
        <v>1</v>
      </c>
      <c r="J327" s="2"/>
      <c r="K327" s="2"/>
      <c r="L327" s="2"/>
      <c r="M327" s="2"/>
      <c r="N327" s="2"/>
      <c r="O327" s="2"/>
      <c r="P327" s="16"/>
      <c r="Q327" s="2"/>
      <c r="R327" s="2"/>
      <c r="S327" s="2"/>
      <c r="T327" s="2"/>
      <c r="U327" s="2"/>
      <c r="V327" s="2"/>
      <c r="W327" s="2"/>
      <c r="X327" s="2"/>
      <c r="Y327" s="23"/>
      <c r="Z327" s="23"/>
    </row>
    <row r="328" spans="1:26" ht="45" customHeight="1" x14ac:dyDescent="0.25">
      <c r="A328" s="21"/>
      <c r="B328" s="19"/>
      <c r="C328" s="21"/>
      <c r="D328" s="19"/>
      <c r="E328" s="21">
        <v>0</v>
      </c>
      <c r="F328" s="19" t="s">
        <v>189</v>
      </c>
      <c r="G328" s="19"/>
      <c r="H328" s="25"/>
      <c r="I328" s="2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3"/>
      <c r="Z328" s="23"/>
    </row>
    <row r="329" spans="1:26" ht="51.75" customHeight="1" x14ac:dyDescent="0.25">
      <c r="A329" s="21"/>
      <c r="B329" s="19"/>
      <c r="C329" s="21"/>
      <c r="D329" s="19"/>
      <c r="E329" s="21">
        <v>1</v>
      </c>
      <c r="F329" s="19" t="s">
        <v>190</v>
      </c>
      <c r="G329" s="19"/>
      <c r="H329" s="25"/>
      <c r="I329" s="2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3"/>
      <c r="Z329" s="23"/>
    </row>
    <row r="330" spans="1:26" ht="62.25" customHeight="1" x14ac:dyDescent="0.25">
      <c r="A330" s="21"/>
      <c r="B330" s="19"/>
      <c r="C330" s="21"/>
      <c r="D330" s="19"/>
      <c r="E330" s="21">
        <v>2</v>
      </c>
      <c r="F330" s="19" t="s">
        <v>191</v>
      </c>
      <c r="G330" s="19"/>
      <c r="H330" s="25"/>
      <c r="I330" s="2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3"/>
      <c r="Z330" s="23"/>
    </row>
    <row r="331" spans="1:26" ht="15.75" customHeight="1" x14ac:dyDescent="0.25">
      <c r="A331" s="21"/>
      <c r="B331" s="19"/>
      <c r="C331" s="21"/>
      <c r="D331" s="19"/>
      <c r="E331" s="21">
        <v>3</v>
      </c>
      <c r="F331" s="19" t="s">
        <v>192</v>
      </c>
      <c r="G331" s="19"/>
      <c r="H331" s="25"/>
      <c r="I331" s="2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3"/>
      <c r="Z331" s="23"/>
    </row>
    <row r="332" spans="1:26" ht="30.75" customHeight="1" x14ac:dyDescent="0.25">
      <c r="A332" s="26"/>
      <c r="B332" s="27"/>
      <c r="C332" s="28"/>
      <c r="D332" s="27"/>
      <c r="E332" s="28"/>
      <c r="F332" s="27"/>
      <c r="G332" s="10" t="s">
        <v>220</v>
      </c>
      <c r="H332" s="36"/>
      <c r="I332" s="11">
        <f>I6+I54+I116+I181+I258</f>
        <v>100.00000000000001</v>
      </c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1"/>
      <c r="B333" s="2"/>
      <c r="C333" s="3"/>
      <c r="D333" s="2"/>
      <c r="E333" s="3"/>
      <c r="F333" s="2"/>
      <c r="G333" s="2"/>
      <c r="H333" s="3"/>
      <c r="I333" s="4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2"/>
      <c r="Z333" s="2"/>
    </row>
    <row r="334" spans="1:26" ht="15.75" customHeight="1" x14ac:dyDescent="0.25">
      <c r="A334" s="1"/>
      <c r="B334" s="2"/>
      <c r="C334" s="3"/>
      <c r="D334" s="2"/>
      <c r="E334" s="3"/>
      <c r="F334" s="2"/>
      <c r="G334" s="2"/>
      <c r="H334" s="3"/>
      <c r="I334" s="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1"/>
      <c r="B335" s="2"/>
      <c r="C335" s="3"/>
      <c r="D335" s="2"/>
      <c r="E335" s="3"/>
      <c r="F335" s="2"/>
      <c r="G335" s="2"/>
      <c r="H335" s="3"/>
      <c r="I335" s="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1"/>
      <c r="B336" s="2"/>
      <c r="C336" s="3"/>
      <c r="D336" s="2"/>
      <c r="E336" s="3"/>
      <c r="F336" s="2"/>
      <c r="G336" s="2"/>
      <c r="H336" s="3"/>
      <c r="I336" s="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1"/>
      <c r="B337" s="2"/>
      <c r="C337" s="3"/>
      <c r="D337" s="2"/>
      <c r="E337" s="3"/>
      <c r="F337" s="2"/>
      <c r="G337" s="2"/>
      <c r="H337" s="3"/>
      <c r="I337" s="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1"/>
      <c r="B338" s="2"/>
      <c r="C338" s="3"/>
      <c r="D338" s="2"/>
      <c r="E338" s="3"/>
      <c r="F338" s="2"/>
      <c r="G338" s="2"/>
      <c r="H338" s="3"/>
      <c r="I338" s="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1"/>
      <c r="B339" s="2"/>
      <c r="C339" s="3"/>
      <c r="D339" s="2"/>
      <c r="E339" s="3"/>
      <c r="F339" s="2"/>
      <c r="G339" s="2"/>
      <c r="H339" s="3"/>
      <c r="I339" s="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1"/>
      <c r="B340" s="2"/>
      <c r="C340" s="3"/>
      <c r="D340" s="2"/>
      <c r="E340" s="3"/>
      <c r="F340" s="2"/>
      <c r="G340" s="2"/>
      <c r="H340" s="3"/>
      <c r="I340" s="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1"/>
      <c r="B341" s="2"/>
      <c r="C341" s="3"/>
      <c r="D341" s="2"/>
      <c r="E341" s="3"/>
      <c r="F341" s="2"/>
      <c r="G341" s="2"/>
      <c r="H341" s="3"/>
      <c r="I341" s="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1"/>
      <c r="B342" s="2"/>
      <c r="C342" s="3"/>
      <c r="D342" s="2"/>
      <c r="E342" s="3"/>
      <c r="F342" s="2"/>
      <c r="G342" s="2"/>
      <c r="H342" s="3"/>
      <c r="I342" s="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1"/>
      <c r="B343" s="2"/>
      <c r="C343" s="3"/>
      <c r="D343" s="2"/>
      <c r="E343" s="3"/>
      <c r="F343" s="2"/>
      <c r="G343" s="2"/>
      <c r="H343" s="3"/>
      <c r="I343" s="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1"/>
      <c r="B344" s="2"/>
      <c r="C344" s="3"/>
      <c r="D344" s="2"/>
      <c r="E344" s="3"/>
      <c r="F344" s="2"/>
      <c r="G344" s="2"/>
      <c r="H344" s="3"/>
      <c r="I344" s="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1"/>
      <c r="B345" s="2"/>
      <c r="C345" s="3"/>
      <c r="D345" s="2"/>
      <c r="E345" s="3"/>
      <c r="F345" s="2"/>
      <c r="G345" s="2"/>
      <c r="H345" s="3"/>
      <c r="I345" s="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1"/>
      <c r="B346" s="2"/>
      <c r="C346" s="3"/>
      <c r="D346" s="2"/>
      <c r="E346" s="3"/>
      <c r="F346" s="2"/>
      <c r="G346" s="2"/>
      <c r="H346" s="3"/>
      <c r="I346" s="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1"/>
      <c r="B347" s="2"/>
      <c r="C347" s="3"/>
      <c r="D347" s="2"/>
      <c r="E347" s="3"/>
      <c r="F347" s="2"/>
      <c r="G347" s="2"/>
      <c r="H347" s="3"/>
      <c r="I347" s="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1"/>
      <c r="B348" s="2"/>
      <c r="C348" s="3"/>
      <c r="D348" s="2"/>
      <c r="E348" s="3"/>
      <c r="F348" s="2"/>
      <c r="G348" s="2"/>
      <c r="H348" s="3"/>
      <c r="I348" s="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1"/>
      <c r="B349" s="2"/>
      <c r="C349" s="3"/>
      <c r="D349" s="2"/>
      <c r="E349" s="3"/>
      <c r="F349" s="2"/>
      <c r="G349" s="2"/>
      <c r="H349" s="3"/>
      <c r="I349" s="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1"/>
      <c r="B350" s="2"/>
      <c r="C350" s="3"/>
      <c r="D350" s="2"/>
      <c r="E350" s="3"/>
      <c r="F350" s="2"/>
      <c r="G350" s="2"/>
      <c r="H350" s="3"/>
      <c r="I350" s="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1"/>
      <c r="B351" s="2"/>
      <c r="C351" s="3"/>
      <c r="D351" s="2"/>
      <c r="E351" s="3"/>
      <c r="F351" s="2"/>
      <c r="G351" s="2"/>
      <c r="H351" s="3"/>
      <c r="I351" s="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1"/>
      <c r="B352" s="2"/>
      <c r="C352" s="3"/>
      <c r="D352" s="2"/>
      <c r="E352" s="3"/>
      <c r="F352" s="2"/>
      <c r="G352" s="2"/>
      <c r="H352" s="3"/>
      <c r="I352" s="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1"/>
      <c r="B353" s="2"/>
      <c r="C353" s="3"/>
      <c r="D353" s="2"/>
      <c r="E353" s="3"/>
      <c r="F353" s="2"/>
      <c r="G353" s="2"/>
      <c r="H353" s="3"/>
      <c r="I353" s="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1"/>
      <c r="B354" s="2"/>
      <c r="C354" s="3"/>
      <c r="D354" s="2"/>
      <c r="E354" s="3"/>
      <c r="F354" s="2"/>
      <c r="G354" s="2"/>
      <c r="H354" s="3"/>
      <c r="I354" s="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1"/>
      <c r="B355" s="2"/>
      <c r="C355" s="3"/>
      <c r="D355" s="2"/>
      <c r="E355" s="3"/>
      <c r="F355" s="2"/>
      <c r="G355" s="2"/>
      <c r="H355" s="3"/>
      <c r="I355" s="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1"/>
      <c r="B356" s="2"/>
      <c r="C356" s="3"/>
      <c r="D356" s="2"/>
      <c r="E356" s="3"/>
      <c r="F356" s="2"/>
      <c r="G356" s="2"/>
      <c r="H356" s="3"/>
      <c r="I356" s="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1"/>
      <c r="B357" s="2"/>
      <c r="C357" s="3"/>
      <c r="D357" s="2"/>
      <c r="E357" s="3"/>
      <c r="F357" s="2"/>
      <c r="G357" s="2"/>
      <c r="H357" s="3"/>
      <c r="I357" s="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1"/>
      <c r="B358" s="2"/>
      <c r="C358" s="3"/>
      <c r="D358" s="2"/>
      <c r="E358" s="3"/>
      <c r="F358" s="2"/>
      <c r="G358" s="2"/>
      <c r="H358" s="3"/>
      <c r="I358" s="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1"/>
      <c r="B359" s="2"/>
      <c r="C359" s="3"/>
      <c r="D359" s="2"/>
      <c r="E359" s="3"/>
      <c r="F359" s="2"/>
      <c r="G359" s="2"/>
      <c r="H359" s="3"/>
      <c r="I359" s="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1"/>
      <c r="B360" s="2"/>
      <c r="C360" s="3"/>
      <c r="D360" s="2"/>
      <c r="E360" s="3"/>
      <c r="F360" s="2"/>
      <c r="G360" s="2"/>
      <c r="H360" s="3"/>
      <c r="I360" s="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1"/>
      <c r="B361" s="2"/>
      <c r="C361" s="3"/>
      <c r="D361" s="2"/>
      <c r="E361" s="3"/>
      <c r="F361" s="2"/>
      <c r="G361" s="2"/>
      <c r="H361" s="3"/>
      <c r="I361" s="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1"/>
      <c r="B362" s="2"/>
      <c r="C362" s="3"/>
      <c r="D362" s="2"/>
      <c r="E362" s="3"/>
      <c r="F362" s="2"/>
      <c r="G362" s="2"/>
      <c r="H362" s="3"/>
      <c r="I362" s="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1"/>
      <c r="B363" s="2"/>
      <c r="C363" s="3"/>
      <c r="D363" s="2"/>
      <c r="E363" s="3"/>
      <c r="F363" s="2"/>
      <c r="G363" s="2"/>
      <c r="H363" s="3"/>
      <c r="I363" s="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1"/>
      <c r="B364" s="2"/>
      <c r="C364" s="3"/>
      <c r="D364" s="2"/>
      <c r="E364" s="3"/>
      <c r="F364" s="2"/>
      <c r="G364" s="2"/>
      <c r="H364" s="3"/>
      <c r="I364" s="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1"/>
      <c r="B365" s="2"/>
      <c r="C365" s="3"/>
      <c r="D365" s="2"/>
      <c r="E365" s="3"/>
      <c r="F365" s="2"/>
      <c r="G365" s="2"/>
      <c r="H365" s="3"/>
      <c r="I365" s="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1"/>
      <c r="B366" s="2"/>
      <c r="C366" s="3"/>
      <c r="D366" s="2"/>
      <c r="E366" s="3"/>
      <c r="F366" s="2"/>
      <c r="G366" s="2"/>
      <c r="H366" s="3"/>
      <c r="I366" s="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1"/>
      <c r="B367" s="2"/>
      <c r="C367" s="3"/>
      <c r="D367" s="2"/>
      <c r="E367" s="3"/>
      <c r="F367" s="2"/>
      <c r="G367" s="2"/>
      <c r="H367" s="3"/>
      <c r="I367" s="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1"/>
      <c r="B368" s="2"/>
      <c r="C368" s="3"/>
      <c r="D368" s="2"/>
      <c r="E368" s="3"/>
      <c r="F368" s="2"/>
      <c r="G368" s="2"/>
      <c r="H368" s="3"/>
      <c r="I368" s="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1"/>
      <c r="B369" s="2"/>
      <c r="C369" s="3"/>
      <c r="D369" s="2"/>
      <c r="E369" s="3"/>
      <c r="F369" s="2"/>
      <c r="G369" s="2"/>
      <c r="H369" s="3"/>
      <c r="I369" s="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1"/>
      <c r="B370" s="2"/>
      <c r="C370" s="3"/>
      <c r="D370" s="2"/>
      <c r="E370" s="3"/>
      <c r="F370" s="2"/>
      <c r="G370" s="2"/>
      <c r="H370" s="3"/>
      <c r="I370" s="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1"/>
      <c r="B371" s="2"/>
      <c r="C371" s="3"/>
      <c r="D371" s="2"/>
      <c r="E371" s="3"/>
      <c r="F371" s="2"/>
      <c r="G371" s="2"/>
      <c r="H371" s="3"/>
      <c r="I371" s="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1"/>
      <c r="B372" s="2"/>
      <c r="C372" s="3"/>
      <c r="D372" s="2"/>
      <c r="E372" s="3"/>
      <c r="F372" s="2"/>
      <c r="G372" s="2"/>
      <c r="H372" s="3"/>
      <c r="I372" s="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1"/>
      <c r="B373" s="2"/>
      <c r="C373" s="3"/>
      <c r="D373" s="2"/>
      <c r="E373" s="3"/>
      <c r="F373" s="2"/>
      <c r="G373" s="2"/>
      <c r="H373" s="3"/>
      <c r="I373" s="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1"/>
      <c r="B374" s="2"/>
      <c r="C374" s="3"/>
      <c r="D374" s="2"/>
      <c r="E374" s="3"/>
      <c r="F374" s="2"/>
      <c r="G374" s="2"/>
      <c r="H374" s="3"/>
      <c r="I374" s="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1"/>
      <c r="B375" s="2"/>
      <c r="C375" s="3"/>
      <c r="D375" s="2"/>
      <c r="E375" s="3"/>
      <c r="F375" s="2"/>
      <c r="G375" s="2"/>
      <c r="H375" s="3"/>
      <c r="I375" s="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1"/>
      <c r="B376" s="2"/>
      <c r="C376" s="3"/>
      <c r="D376" s="2"/>
      <c r="E376" s="3"/>
      <c r="F376" s="2"/>
      <c r="G376" s="2"/>
      <c r="H376" s="3"/>
      <c r="I376" s="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1"/>
      <c r="B377" s="2"/>
      <c r="C377" s="3"/>
      <c r="D377" s="2"/>
      <c r="E377" s="3"/>
      <c r="F377" s="2"/>
      <c r="G377" s="2"/>
      <c r="H377" s="3"/>
      <c r="I377" s="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1"/>
      <c r="B378" s="2"/>
      <c r="C378" s="3"/>
      <c r="D378" s="2"/>
      <c r="E378" s="3"/>
      <c r="F378" s="2"/>
      <c r="G378" s="2"/>
      <c r="H378" s="3"/>
      <c r="I378" s="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1"/>
      <c r="B379" s="2"/>
      <c r="C379" s="3"/>
      <c r="D379" s="2"/>
      <c r="E379" s="3"/>
      <c r="F379" s="2"/>
      <c r="G379" s="2"/>
      <c r="H379" s="3"/>
      <c r="I379" s="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1"/>
      <c r="B380" s="2"/>
      <c r="C380" s="3"/>
      <c r="D380" s="2"/>
      <c r="E380" s="3"/>
      <c r="F380" s="2"/>
      <c r="G380" s="2"/>
      <c r="H380" s="3"/>
      <c r="I380" s="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1"/>
      <c r="B381" s="2"/>
      <c r="C381" s="3"/>
      <c r="D381" s="2"/>
      <c r="E381" s="3"/>
      <c r="F381" s="2"/>
      <c r="G381" s="2"/>
      <c r="H381" s="3"/>
      <c r="I381" s="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1"/>
      <c r="B382" s="2"/>
      <c r="C382" s="3"/>
      <c r="D382" s="2"/>
      <c r="E382" s="3"/>
      <c r="F382" s="2"/>
      <c r="G382" s="2"/>
      <c r="H382" s="3"/>
      <c r="I382" s="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1"/>
      <c r="B383" s="2"/>
      <c r="C383" s="3"/>
      <c r="D383" s="2"/>
      <c r="E383" s="3"/>
      <c r="F383" s="2"/>
      <c r="G383" s="2"/>
      <c r="H383" s="3"/>
      <c r="I383" s="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1"/>
      <c r="B384" s="2"/>
      <c r="C384" s="3"/>
      <c r="D384" s="2"/>
      <c r="E384" s="3"/>
      <c r="F384" s="2"/>
      <c r="G384" s="2"/>
      <c r="H384" s="3"/>
      <c r="I384" s="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1"/>
      <c r="B385" s="2"/>
      <c r="C385" s="3"/>
      <c r="D385" s="2"/>
      <c r="E385" s="3"/>
      <c r="F385" s="2"/>
      <c r="G385" s="2"/>
      <c r="H385" s="3"/>
      <c r="I385" s="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1"/>
      <c r="B386" s="2"/>
      <c r="C386" s="3"/>
      <c r="D386" s="2"/>
      <c r="E386" s="3"/>
      <c r="F386" s="2"/>
      <c r="G386" s="2"/>
      <c r="H386" s="3"/>
      <c r="I386" s="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1"/>
      <c r="B387" s="2"/>
      <c r="C387" s="3"/>
      <c r="D387" s="2"/>
      <c r="E387" s="3"/>
      <c r="F387" s="2"/>
      <c r="G387" s="2"/>
      <c r="H387" s="3"/>
      <c r="I387" s="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1"/>
      <c r="B388" s="2"/>
      <c r="C388" s="3"/>
      <c r="D388" s="2"/>
      <c r="E388" s="3"/>
      <c r="F388" s="2"/>
      <c r="G388" s="2"/>
      <c r="H388" s="3"/>
      <c r="I388" s="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1"/>
      <c r="B389" s="2"/>
      <c r="C389" s="3"/>
      <c r="D389" s="2"/>
      <c r="E389" s="3"/>
      <c r="F389" s="2"/>
      <c r="G389" s="2"/>
      <c r="H389" s="3"/>
      <c r="I389" s="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1"/>
      <c r="B390" s="2"/>
      <c r="C390" s="3"/>
      <c r="D390" s="2"/>
      <c r="E390" s="3"/>
      <c r="F390" s="2"/>
      <c r="G390" s="2"/>
      <c r="H390" s="3"/>
      <c r="I390" s="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1"/>
      <c r="B391" s="2"/>
      <c r="C391" s="3"/>
      <c r="D391" s="2"/>
      <c r="E391" s="3"/>
      <c r="F391" s="2"/>
      <c r="G391" s="2"/>
      <c r="H391" s="3"/>
      <c r="I391" s="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1"/>
      <c r="B392" s="2"/>
      <c r="C392" s="3"/>
      <c r="D392" s="2"/>
      <c r="E392" s="3"/>
      <c r="F392" s="2"/>
      <c r="G392" s="2"/>
      <c r="H392" s="3"/>
      <c r="I392" s="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1"/>
      <c r="B393" s="2"/>
      <c r="C393" s="3"/>
      <c r="D393" s="2"/>
      <c r="E393" s="3"/>
      <c r="F393" s="2"/>
      <c r="G393" s="2"/>
      <c r="H393" s="3"/>
      <c r="I393" s="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1"/>
      <c r="B394" s="2"/>
      <c r="C394" s="3"/>
      <c r="D394" s="2"/>
      <c r="E394" s="3"/>
      <c r="F394" s="2"/>
      <c r="G394" s="2"/>
      <c r="H394" s="3"/>
      <c r="I394" s="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1"/>
      <c r="B395" s="2"/>
      <c r="C395" s="3"/>
      <c r="D395" s="2"/>
      <c r="E395" s="3"/>
      <c r="F395" s="2"/>
      <c r="G395" s="2"/>
      <c r="H395" s="3"/>
      <c r="I395" s="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1"/>
      <c r="B396" s="2"/>
      <c r="C396" s="3"/>
      <c r="D396" s="2"/>
      <c r="E396" s="3"/>
      <c r="F396" s="2"/>
      <c r="G396" s="2"/>
      <c r="H396" s="3"/>
      <c r="I396" s="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1"/>
      <c r="B397" s="2"/>
      <c r="C397" s="3"/>
      <c r="D397" s="2"/>
      <c r="E397" s="3"/>
      <c r="F397" s="2"/>
      <c r="G397" s="2"/>
      <c r="H397" s="3"/>
      <c r="I397" s="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1"/>
      <c r="B398" s="2"/>
      <c r="C398" s="3"/>
      <c r="D398" s="2"/>
      <c r="E398" s="3"/>
      <c r="F398" s="2"/>
      <c r="G398" s="2"/>
      <c r="H398" s="3"/>
      <c r="I398" s="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1"/>
      <c r="B399" s="2"/>
      <c r="C399" s="3"/>
      <c r="D399" s="2"/>
      <c r="E399" s="3"/>
      <c r="F399" s="2"/>
      <c r="G399" s="2"/>
      <c r="H399" s="3"/>
      <c r="I399" s="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1"/>
      <c r="B400" s="2"/>
      <c r="C400" s="3"/>
      <c r="D400" s="2"/>
      <c r="E400" s="3"/>
      <c r="F400" s="2"/>
      <c r="G400" s="2"/>
      <c r="H400" s="3"/>
      <c r="I400" s="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1"/>
      <c r="B401" s="2"/>
      <c r="C401" s="3"/>
      <c r="D401" s="2"/>
      <c r="E401" s="3"/>
      <c r="F401" s="2"/>
      <c r="G401" s="2"/>
      <c r="H401" s="3"/>
      <c r="I401" s="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1"/>
      <c r="B402" s="2"/>
      <c r="C402" s="3"/>
      <c r="D402" s="2"/>
      <c r="E402" s="3"/>
      <c r="F402" s="2"/>
      <c r="G402" s="2"/>
      <c r="H402" s="3"/>
      <c r="I402" s="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1"/>
      <c r="B403" s="2"/>
      <c r="C403" s="3"/>
      <c r="D403" s="2"/>
      <c r="E403" s="3"/>
      <c r="F403" s="2"/>
      <c r="G403" s="2"/>
      <c r="H403" s="3"/>
      <c r="I403" s="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1"/>
      <c r="B404" s="2"/>
      <c r="C404" s="3"/>
      <c r="D404" s="2"/>
      <c r="E404" s="3"/>
      <c r="F404" s="2"/>
      <c r="G404" s="2"/>
      <c r="H404" s="3"/>
      <c r="I404" s="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1"/>
      <c r="B405" s="2"/>
      <c r="C405" s="3"/>
      <c r="D405" s="2"/>
      <c r="E405" s="3"/>
      <c r="F405" s="2"/>
      <c r="G405" s="2"/>
      <c r="H405" s="3"/>
      <c r="I405" s="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1"/>
      <c r="B406" s="2"/>
      <c r="C406" s="3"/>
      <c r="D406" s="2"/>
      <c r="E406" s="3"/>
      <c r="F406" s="2"/>
      <c r="G406" s="2"/>
      <c r="H406" s="3"/>
      <c r="I406" s="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1"/>
      <c r="B407" s="2"/>
      <c r="C407" s="3"/>
      <c r="D407" s="2"/>
      <c r="E407" s="3"/>
      <c r="F407" s="2"/>
      <c r="G407" s="2"/>
      <c r="H407" s="3"/>
      <c r="I407" s="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1"/>
      <c r="B408" s="2"/>
      <c r="C408" s="3"/>
      <c r="D408" s="2"/>
      <c r="E408" s="3"/>
      <c r="F408" s="2"/>
      <c r="G408" s="2"/>
      <c r="H408" s="3"/>
      <c r="I408" s="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1"/>
      <c r="B409" s="2"/>
      <c r="C409" s="3"/>
      <c r="D409" s="2"/>
      <c r="E409" s="3"/>
      <c r="F409" s="2"/>
      <c r="G409" s="2"/>
      <c r="H409" s="3"/>
      <c r="I409" s="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1"/>
      <c r="B410" s="2"/>
      <c r="C410" s="3"/>
      <c r="D410" s="2"/>
      <c r="E410" s="3"/>
      <c r="F410" s="2"/>
      <c r="G410" s="2"/>
      <c r="H410" s="3"/>
      <c r="I410" s="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1"/>
      <c r="B411" s="2"/>
      <c r="C411" s="3"/>
      <c r="D411" s="2"/>
      <c r="E411" s="3"/>
      <c r="F411" s="2"/>
      <c r="G411" s="2"/>
      <c r="H411" s="3"/>
      <c r="I411" s="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1"/>
      <c r="B412" s="2"/>
      <c r="C412" s="3"/>
      <c r="D412" s="2"/>
      <c r="E412" s="3"/>
      <c r="F412" s="2"/>
      <c r="G412" s="2"/>
      <c r="H412" s="3"/>
      <c r="I412" s="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1"/>
      <c r="B413" s="2"/>
      <c r="C413" s="3"/>
      <c r="D413" s="2"/>
      <c r="E413" s="3"/>
      <c r="F413" s="2"/>
      <c r="G413" s="2"/>
      <c r="H413" s="3"/>
      <c r="I413" s="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1"/>
      <c r="B414" s="2"/>
      <c r="C414" s="3"/>
      <c r="D414" s="2"/>
      <c r="E414" s="3"/>
      <c r="F414" s="2"/>
      <c r="G414" s="2"/>
      <c r="H414" s="3"/>
      <c r="I414" s="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1"/>
      <c r="B415" s="2"/>
      <c r="C415" s="3"/>
      <c r="D415" s="2"/>
      <c r="E415" s="3"/>
      <c r="F415" s="2"/>
      <c r="G415" s="2"/>
      <c r="H415" s="3"/>
      <c r="I415" s="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1"/>
      <c r="B416" s="2"/>
      <c r="C416" s="3"/>
      <c r="D416" s="2"/>
      <c r="E416" s="3"/>
      <c r="F416" s="2"/>
      <c r="G416" s="2"/>
      <c r="H416" s="3"/>
      <c r="I416" s="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1"/>
      <c r="B417" s="2"/>
      <c r="C417" s="3"/>
      <c r="D417" s="2"/>
      <c r="E417" s="3"/>
      <c r="F417" s="2"/>
      <c r="G417" s="2"/>
      <c r="H417" s="3"/>
      <c r="I417" s="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1"/>
      <c r="B418" s="2"/>
      <c r="C418" s="3"/>
      <c r="D418" s="2"/>
      <c r="E418" s="3"/>
      <c r="F418" s="2"/>
      <c r="G418" s="2"/>
      <c r="H418" s="3"/>
      <c r="I418" s="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1"/>
      <c r="B419" s="2"/>
      <c r="C419" s="3"/>
      <c r="D419" s="2"/>
      <c r="E419" s="3"/>
      <c r="F419" s="2"/>
      <c r="G419" s="2"/>
      <c r="H419" s="3"/>
      <c r="I419" s="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1"/>
      <c r="B420" s="2"/>
      <c r="C420" s="3"/>
      <c r="D420" s="2"/>
      <c r="E420" s="3"/>
      <c r="F420" s="2"/>
      <c r="G420" s="2"/>
      <c r="H420" s="3"/>
      <c r="I420" s="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1"/>
      <c r="B421" s="2"/>
      <c r="C421" s="3"/>
      <c r="D421" s="2"/>
      <c r="E421" s="3"/>
      <c r="F421" s="2"/>
      <c r="G421" s="2"/>
      <c r="H421" s="3"/>
      <c r="I421" s="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1"/>
      <c r="B422" s="2"/>
      <c r="C422" s="3"/>
      <c r="D422" s="2"/>
      <c r="E422" s="3"/>
      <c r="F422" s="2"/>
      <c r="G422" s="2"/>
      <c r="H422" s="3"/>
      <c r="I422" s="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1"/>
      <c r="B423" s="2"/>
      <c r="C423" s="3"/>
      <c r="D423" s="2"/>
      <c r="E423" s="3"/>
      <c r="F423" s="2"/>
      <c r="G423" s="2"/>
      <c r="H423" s="3"/>
      <c r="I423" s="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1"/>
      <c r="B424" s="2"/>
      <c r="C424" s="3"/>
      <c r="D424" s="2"/>
      <c r="E424" s="3"/>
      <c r="F424" s="2"/>
      <c r="G424" s="2"/>
      <c r="H424" s="3"/>
      <c r="I424" s="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1"/>
      <c r="B425" s="2"/>
      <c r="C425" s="3"/>
      <c r="D425" s="2"/>
      <c r="E425" s="3"/>
      <c r="F425" s="2"/>
      <c r="G425" s="2"/>
      <c r="H425" s="3"/>
      <c r="I425" s="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1"/>
      <c r="B426" s="2"/>
      <c r="C426" s="3"/>
      <c r="D426" s="2"/>
      <c r="E426" s="3"/>
      <c r="F426" s="2"/>
      <c r="G426" s="2"/>
      <c r="H426" s="3"/>
      <c r="I426" s="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1"/>
      <c r="B427" s="2"/>
      <c r="C427" s="3"/>
      <c r="D427" s="2"/>
      <c r="E427" s="3"/>
      <c r="F427" s="2"/>
      <c r="G427" s="2"/>
      <c r="H427" s="3"/>
      <c r="I427" s="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1"/>
      <c r="B428" s="2"/>
      <c r="C428" s="3"/>
      <c r="D428" s="2"/>
      <c r="E428" s="3"/>
      <c r="F428" s="2"/>
      <c r="G428" s="2"/>
      <c r="H428" s="3"/>
      <c r="I428" s="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1"/>
      <c r="B429" s="2"/>
      <c r="C429" s="3"/>
      <c r="D429" s="2"/>
      <c r="E429" s="3"/>
      <c r="F429" s="2"/>
      <c r="G429" s="2"/>
      <c r="H429" s="3"/>
      <c r="I429" s="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1"/>
      <c r="B430" s="2"/>
      <c r="C430" s="3"/>
      <c r="D430" s="2"/>
      <c r="E430" s="3"/>
      <c r="F430" s="2"/>
      <c r="G430" s="2"/>
      <c r="H430" s="3"/>
      <c r="I430" s="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1"/>
      <c r="B431" s="2"/>
      <c r="C431" s="3"/>
      <c r="D431" s="2"/>
      <c r="E431" s="3"/>
      <c r="F431" s="2"/>
      <c r="G431" s="2"/>
      <c r="H431" s="3"/>
      <c r="I431" s="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1"/>
      <c r="B432" s="2"/>
      <c r="C432" s="3"/>
      <c r="D432" s="2"/>
      <c r="E432" s="3"/>
      <c r="F432" s="2"/>
      <c r="G432" s="2"/>
      <c r="H432" s="3"/>
      <c r="I432" s="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1"/>
      <c r="B433" s="2"/>
      <c r="C433" s="3"/>
      <c r="D433" s="2"/>
      <c r="E433" s="3"/>
      <c r="F433" s="2"/>
      <c r="G433" s="2"/>
      <c r="H433" s="3"/>
      <c r="I433" s="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1"/>
      <c r="B434" s="2"/>
      <c r="C434" s="3"/>
      <c r="D434" s="2"/>
      <c r="E434" s="3"/>
      <c r="F434" s="2"/>
      <c r="G434" s="2"/>
      <c r="H434" s="3"/>
      <c r="I434" s="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1"/>
      <c r="B435" s="2"/>
      <c r="C435" s="3"/>
      <c r="D435" s="2"/>
      <c r="E435" s="3"/>
      <c r="F435" s="2"/>
      <c r="G435" s="2"/>
      <c r="H435" s="3"/>
      <c r="I435" s="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1"/>
      <c r="B436" s="2"/>
      <c r="C436" s="3"/>
      <c r="D436" s="2"/>
      <c r="E436" s="3"/>
      <c r="F436" s="2"/>
      <c r="G436" s="2"/>
      <c r="H436" s="3"/>
      <c r="I436" s="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1"/>
      <c r="B437" s="2"/>
      <c r="C437" s="3"/>
      <c r="D437" s="2"/>
      <c r="E437" s="3"/>
      <c r="F437" s="2"/>
      <c r="G437" s="2"/>
      <c r="H437" s="3"/>
      <c r="I437" s="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1"/>
      <c r="B438" s="2"/>
      <c r="C438" s="3"/>
      <c r="D438" s="2"/>
      <c r="E438" s="3"/>
      <c r="F438" s="2"/>
      <c r="G438" s="2"/>
      <c r="H438" s="3"/>
      <c r="I438" s="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1"/>
      <c r="B439" s="2"/>
      <c r="C439" s="3"/>
      <c r="D439" s="2"/>
      <c r="E439" s="3"/>
      <c r="F439" s="2"/>
      <c r="G439" s="2"/>
      <c r="H439" s="3"/>
      <c r="I439" s="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1"/>
      <c r="B440" s="2"/>
      <c r="C440" s="3"/>
      <c r="D440" s="2"/>
      <c r="E440" s="3"/>
      <c r="F440" s="2"/>
      <c r="G440" s="2"/>
      <c r="H440" s="3"/>
      <c r="I440" s="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1"/>
      <c r="B441" s="2"/>
      <c r="C441" s="3"/>
      <c r="D441" s="2"/>
      <c r="E441" s="3"/>
      <c r="F441" s="2"/>
      <c r="G441" s="2"/>
      <c r="H441" s="3"/>
      <c r="I441" s="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1"/>
      <c r="B442" s="2"/>
      <c r="C442" s="3"/>
      <c r="D442" s="2"/>
      <c r="E442" s="3"/>
      <c r="F442" s="2"/>
      <c r="G442" s="2"/>
      <c r="H442" s="3"/>
      <c r="I442" s="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1"/>
      <c r="B443" s="2"/>
      <c r="C443" s="3"/>
      <c r="D443" s="2"/>
      <c r="E443" s="3"/>
      <c r="F443" s="2"/>
      <c r="G443" s="2"/>
      <c r="H443" s="3"/>
      <c r="I443" s="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1"/>
      <c r="B444" s="2"/>
      <c r="C444" s="3"/>
      <c r="D444" s="2"/>
      <c r="E444" s="3"/>
      <c r="F444" s="2"/>
      <c r="G444" s="2"/>
      <c r="H444" s="3"/>
      <c r="I444" s="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1"/>
      <c r="B445" s="2"/>
      <c r="C445" s="3"/>
      <c r="D445" s="2"/>
      <c r="E445" s="3"/>
      <c r="F445" s="2"/>
      <c r="G445" s="2"/>
      <c r="H445" s="3"/>
      <c r="I445" s="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1"/>
      <c r="B446" s="2"/>
      <c r="C446" s="3"/>
      <c r="D446" s="2"/>
      <c r="E446" s="3"/>
      <c r="F446" s="2"/>
      <c r="G446" s="2"/>
      <c r="H446" s="3"/>
      <c r="I446" s="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1"/>
      <c r="B447" s="2"/>
      <c r="C447" s="3"/>
      <c r="D447" s="2"/>
      <c r="E447" s="3"/>
      <c r="F447" s="2"/>
      <c r="G447" s="2"/>
      <c r="H447" s="3"/>
      <c r="I447" s="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1"/>
      <c r="B448" s="2"/>
      <c r="C448" s="3"/>
      <c r="D448" s="2"/>
      <c r="E448" s="3"/>
      <c r="F448" s="2"/>
      <c r="G448" s="2"/>
      <c r="H448" s="3"/>
      <c r="I448" s="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1"/>
      <c r="B449" s="2"/>
      <c r="C449" s="3"/>
      <c r="D449" s="2"/>
      <c r="E449" s="3"/>
      <c r="F449" s="2"/>
      <c r="G449" s="2"/>
      <c r="H449" s="3"/>
      <c r="I449" s="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1"/>
      <c r="B450" s="2"/>
      <c r="C450" s="3"/>
      <c r="D450" s="2"/>
      <c r="E450" s="3"/>
      <c r="F450" s="2"/>
      <c r="G450" s="2"/>
      <c r="H450" s="3"/>
      <c r="I450" s="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1"/>
      <c r="B451" s="2"/>
      <c r="C451" s="3"/>
      <c r="D451" s="2"/>
      <c r="E451" s="3"/>
      <c r="F451" s="2"/>
      <c r="G451" s="2"/>
      <c r="H451" s="3"/>
      <c r="I451" s="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1"/>
      <c r="B452" s="2"/>
      <c r="C452" s="3"/>
      <c r="D452" s="2"/>
      <c r="E452" s="3"/>
      <c r="F452" s="2"/>
      <c r="G452" s="2"/>
      <c r="H452" s="3"/>
      <c r="I452" s="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1"/>
      <c r="B453" s="2"/>
      <c r="C453" s="3"/>
      <c r="D453" s="2"/>
      <c r="E453" s="3"/>
      <c r="F453" s="2"/>
      <c r="G453" s="2"/>
      <c r="H453" s="3"/>
      <c r="I453" s="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1"/>
      <c r="B454" s="2"/>
      <c r="C454" s="3"/>
      <c r="D454" s="2"/>
      <c r="E454" s="3"/>
      <c r="F454" s="2"/>
      <c r="G454" s="2"/>
      <c r="H454" s="3"/>
      <c r="I454" s="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1"/>
      <c r="B455" s="2"/>
      <c r="C455" s="3"/>
      <c r="D455" s="2"/>
      <c r="E455" s="3"/>
      <c r="F455" s="2"/>
      <c r="G455" s="2"/>
      <c r="H455" s="3"/>
      <c r="I455" s="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1"/>
      <c r="B456" s="2"/>
      <c r="C456" s="3"/>
      <c r="D456" s="2"/>
      <c r="E456" s="3"/>
      <c r="F456" s="2"/>
      <c r="G456" s="2"/>
      <c r="H456" s="3"/>
      <c r="I456" s="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1"/>
      <c r="B457" s="2"/>
      <c r="C457" s="3"/>
      <c r="D457" s="2"/>
      <c r="E457" s="3"/>
      <c r="F457" s="2"/>
      <c r="G457" s="2"/>
      <c r="H457" s="3"/>
      <c r="I457" s="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1"/>
      <c r="B458" s="2"/>
      <c r="C458" s="3"/>
      <c r="D458" s="2"/>
      <c r="E458" s="3"/>
      <c r="F458" s="2"/>
      <c r="G458" s="2"/>
      <c r="H458" s="3"/>
      <c r="I458" s="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1"/>
      <c r="B459" s="2"/>
      <c r="C459" s="3"/>
      <c r="D459" s="2"/>
      <c r="E459" s="3"/>
      <c r="F459" s="2"/>
      <c r="G459" s="2"/>
      <c r="H459" s="3"/>
      <c r="I459" s="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1"/>
      <c r="B460" s="2"/>
      <c r="C460" s="3"/>
      <c r="D460" s="2"/>
      <c r="E460" s="3"/>
      <c r="F460" s="2"/>
      <c r="G460" s="2"/>
      <c r="H460" s="3"/>
      <c r="I460" s="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1"/>
      <c r="B461" s="2"/>
      <c r="C461" s="3"/>
      <c r="D461" s="2"/>
      <c r="E461" s="3"/>
      <c r="F461" s="2"/>
      <c r="G461" s="2"/>
      <c r="H461" s="3"/>
      <c r="I461" s="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1"/>
      <c r="B462" s="2"/>
      <c r="C462" s="3"/>
      <c r="D462" s="2"/>
      <c r="E462" s="3"/>
      <c r="F462" s="2"/>
      <c r="G462" s="2"/>
      <c r="H462" s="3"/>
      <c r="I462" s="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1"/>
      <c r="B463" s="2"/>
      <c r="C463" s="3"/>
      <c r="D463" s="2"/>
      <c r="E463" s="3"/>
      <c r="F463" s="2"/>
      <c r="G463" s="2"/>
      <c r="H463" s="3"/>
      <c r="I463" s="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1"/>
      <c r="B464" s="2"/>
      <c r="C464" s="3"/>
      <c r="D464" s="2"/>
      <c r="E464" s="3"/>
      <c r="F464" s="2"/>
      <c r="G464" s="2"/>
      <c r="H464" s="3"/>
      <c r="I464" s="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1"/>
      <c r="B465" s="2"/>
      <c r="C465" s="3"/>
      <c r="D465" s="2"/>
      <c r="E465" s="3"/>
      <c r="F465" s="2"/>
      <c r="G465" s="2"/>
      <c r="H465" s="3"/>
      <c r="I465" s="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1"/>
      <c r="B466" s="2"/>
      <c r="C466" s="3"/>
      <c r="D466" s="2"/>
      <c r="E466" s="3"/>
      <c r="F466" s="2"/>
      <c r="G466" s="2"/>
      <c r="H466" s="3"/>
      <c r="I466" s="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1"/>
      <c r="B467" s="2"/>
      <c r="C467" s="3"/>
      <c r="D467" s="2"/>
      <c r="E467" s="3"/>
      <c r="F467" s="2"/>
      <c r="G467" s="2"/>
      <c r="H467" s="3"/>
      <c r="I467" s="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1"/>
      <c r="B468" s="2"/>
      <c r="C468" s="3"/>
      <c r="D468" s="2"/>
      <c r="E468" s="3"/>
      <c r="F468" s="2"/>
      <c r="G468" s="2"/>
      <c r="H468" s="3"/>
      <c r="I468" s="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1"/>
      <c r="B469" s="2"/>
      <c r="C469" s="3"/>
      <c r="D469" s="2"/>
      <c r="E469" s="3"/>
      <c r="F469" s="2"/>
      <c r="G469" s="2"/>
      <c r="H469" s="3"/>
      <c r="I469" s="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1"/>
      <c r="B470" s="2"/>
      <c r="C470" s="3"/>
      <c r="D470" s="2"/>
      <c r="E470" s="3"/>
      <c r="F470" s="2"/>
      <c r="G470" s="2"/>
      <c r="H470" s="3"/>
      <c r="I470" s="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1"/>
      <c r="B471" s="2"/>
      <c r="C471" s="3"/>
      <c r="D471" s="2"/>
      <c r="E471" s="3"/>
      <c r="F471" s="2"/>
      <c r="G471" s="2"/>
      <c r="H471" s="3"/>
      <c r="I471" s="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1"/>
      <c r="B472" s="2"/>
      <c r="C472" s="3"/>
      <c r="D472" s="2"/>
      <c r="E472" s="3"/>
      <c r="F472" s="2"/>
      <c r="G472" s="2"/>
      <c r="H472" s="3"/>
      <c r="I472" s="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1"/>
      <c r="B473" s="2"/>
      <c r="C473" s="3"/>
      <c r="D473" s="2"/>
      <c r="E473" s="3"/>
      <c r="F473" s="2"/>
      <c r="G473" s="2"/>
      <c r="H473" s="3"/>
      <c r="I473" s="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1"/>
      <c r="B474" s="2"/>
      <c r="C474" s="3"/>
      <c r="D474" s="2"/>
      <c r="E474" s="3"/>
      <c r="F474" s="2"/>
      <c r="G474" s="2"/>
      <c r="H474" s="3"/>
      <c r="I474" s="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1"/>
      <c r="B475" s="2"/>
      <c r="C475" s="3"/>
      <c r="D475" s="2"/>
      <c r="E475" s="3"/>
      <c r="F475" s="2"/>
      <c r="G475" s="2"/>
      <c r="H475" s="3"/>
      <c r="I475" s="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1"/>
      <c r="B476" s="2"/>
      <c r="C476" s="3"/>
      <c r="D476" s="2"/>
      <c r="E476" s="3"/>
      <c r="F476" s="2"/>
      <c r="G476" s="2"/>
      <c r="H476" s="3"/>
      <c r="I476" s="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1"/>
      <c r="B477" s="2"/>
      <c r="C477" s="3"/>
      <c r="D477" s="2"/>
      <c r="E477" s="3"/>
      <c r="F477" s="2"/>
      <c r="G477" s="2"/>
      <c r="H477" s="3"/>
      <c r="I477" s="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1"/>
      <c r="B478" s="2"/>
      <c r="C478" s="3"/>
      <c r="D478" s="2"/>
      <c r="E478" s="3"/>
      <c r="F478" s="2"/>
      <c r="G478" s="2"/>
      <c r="H478" s="3"/>
      <c r="I478" s="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1"/>
      <c r="B479" s="2"/>
      <c r="C479" s="3"/>
      <c r="D479" s="2"/>
      <c r="E479" s="3"/>
      <c r="F479" s="2"/>
      <c r="G479" s="2"/>
      <c r="H479" s="3"/>
      <c r="I479" s="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1"/>
      <c r="B480" s="2"/>
      <c r="C480" s="3"/>
      <c r="D480" s="2"/>
      <c r="E480" s="3"/>
      <c r="F480" s="2"/>
      <c r="G480" s="2"/>
      <c r="H480" s="3"/>
      <c r="I480" s="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1"/>
      <c r="B481" s="2"/>
      <c r="C481" s="3"/>
      <c r="D481" s="2"/>
      <c r="E481" s="3"/>
      <c r="F481" s="2"/>
      <c r="G481" s="2"/>
      <c r="H481" s="3"/>
      <c r="I481" s="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1"/>
      <c r="B482" s="2"/>
      <c r="C482" s="3"/>
      <c r="D482" s="2"/>
      <c r="E482" s="3"/>
      <c r="F482" s="2"/>
      <c r="G482" s="2"/>
      <c r="H482" s="3"/>
      <c r="I482" s="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1"/>
      <c r="B483" s="2"/>
      <c r="C483" s="3"/>
      <c r="D483" s="2"/>
      <c r="E483" s="3"/>
      <c r="F483" s="2"/>
      <c r="G483" s="2"/>
      <c r="H483" s="3"/>
      <c r="I483" s="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1"/>
      <c r="B484" s="2"/>
      <c r="C484" s="3"/>
      <c r="D484" s="2"/>
      <c r="E484" s="3"/>
      <c r="F484" s="2"/>
      <c r="G484" s="2"/>
      <c r="H484" s="3"/>
      <c r="I484" s="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1"/>
      <c r="B485" s="2"/>
      <c r="C485" s="3"/>
      <c r="D485" s="2"/>
      <c r="E485" s="3"/>
      <c r="F485" s="2"/>
      <c r="G485" s="2"/>
      <c r="H485" s="3"/>
      <c r="I485" s="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1"/>
      <c r="B486" s="2"/>
      <c r="C486" s="3"/>
      <c r="D486" s="2"/>
      <c r="E486" s="3"/>
      <c r="F486" s="2"/>
      <c r="G486" s="2"/>
      <c r="H486" s="3"/>
      <c r="I486" s="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1"/>
      <c r="B487" s="2"/>
      <c r="C487" s="3"/>
      <c r="D487" s="2"/>
      <c r="E487" s="3"/>
      <c r="F487" s="2"/>
      <c r="G487" s="2"/>
      <c r="H487" s="3"/>
      <c r="I487" s="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1"/>
      <c r="B488" s="2"/>
      <c r="C488" s="3"/>
      <c r="D488" s="2"/>
      <c r="E488" s="3"/>
      <c r="F488" s="2"/>
      <c r="G488" s="2"/>
      <c r="H488" s="3"/>
      <c r="I488" s="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1"/>
      <c r="B489" s="2"/>
      <c r="C489" s="3"/>
      <c r="D489" s="2"/>
      <c r="E489" s="3"/>
      <c r="F489" s="2"/>
      <c r="G489" s="2"/>
      <c r="H489" s="3"/>
      <c r="I489" s="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1"/>
      <c r="B490" s="2"/>
      <c r="C490" s="3"/>
      <c r="D490" s="2"/>
      <c r="E490" s="3"/>
      <c r="F490" s="2"/>
      <c r="G490" s="2"/>
      <c r="H490" s="3"/>
      <c r="I490" s="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1"/>
      <c r="B491" s="2"/>
      <c r="C491" s="3"/>
      <c r="D491" s="2"/>
      <c r="E491" s="3"/>
      <c r="F491" s="2"/>
      <c r="G491" s="2"/>
      <c r="H491" s="3"/>
      <c r="I491" s="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1"/>
      <c r="B492" s="2"/>
      <c r="C492" s="3"/>
      <c r="D492" s="2"/>
      <c r="E492" s="3"/>
      <c r="F492" s="2"/>
      <c r="G492" s="2"/>
      <c r="H492" s="3"/>
      <c r="I492" s="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1"/>
      <c r="B493" s="2"/>
      <c r="C493" s="3"/>
      <c r="D493" s="2"/>
      <c r="E493" s="3"/>
      <c r="F493" s="2"/>
      <c r="G493" s="2"/>
      <c r="H493" s="3"/>
      <c r="I493" s="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1"/>
      <c r="B494" s="2"/>
      <c r="C494" s="3"/>
      <c r="D494" s="2"/>
      <c r="E494" s="3"/>
      <c r="F494" s="2"/>
      <c r="G494" s="2"/>
      <c r="H494" s="3"/>
      <c r="I494" s="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1"/>
      <c r="B495" s="2"/>
      <c r="C495" s="3"/>
      <c r="D495" s="2"/>
      <c r="E495" s="3"/>
      <c r="F495" s="2"/>
      <c r="G495" s="2"/>
      <c r="H495" s="3"/>
      <c r="I495" s="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1"/>
      <c r="B496" s="2"/>
      <c r="C496" s="3"/>
      <c r="D496" s="2"/>
      <c r="E496" s="3"/>
      <c r="F496" s="2"/>
      <c r="G496" s="2"/>
      <c r="H496" s="3"/>
      <c r="I496" s="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1"/>
      <c r="B497" s="2"/>
      <c r="C497" s="3"/>
      <c r="D497" s="2"/>
      <c r="E497" s="3"/>
      <c r="F497" s="2"/>
      <c r="G497" s="2"/>
      <c r="H497" s="3"/>
      <c r="I497" s="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1"/>
      <c r="B498" s="2"/>
      <c r="C498" s="3"/>
      <c r="D498" s="2"/>
      <c r="E498" s="3"/>
      <c r="F498" s="2"/>
      <c r="G498" s="2"/>
      <c r="H498" s="3"/>
      <c r="I498" s="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1"/>
      <c r="B499" s="2"/>
      <c r="C499" s="3"/>
      <c r="D499" s="2"/>
      <c r="E499" s="3"/>
      <c r="F499" s="2"/>
      <c r="G499" s="2"/>
      <c r="H499" s="3"/>
      <c r="I499" s="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1"/>
      <c r="B500" s="2"/>
      <c r="C500" s="3"/>
      <c r="D500" s="2"/>
      <c r="E500" s="3"/>
      <c r="F500" s="2"/>
      <c r="G500" s="2"/>
      <c r="H500" s="3"/>
      <c r="I500" s="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1"/>
      <c r="B501" s="2"/>
      <c r="C501" s="3"/>
      <c r="D501" s="2"/>
      <c r="E501" s="3"/>
      <c r="F501" s="2"/>
      <c r="G501" s="2"/>
      <c r="H501" s="3"/>
      <c r="I501" s="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1"/>
      <c r="B502" s="2"/>
      <c r="C502" s="3"/>
      <c r="D502" s="2"/>
      <c r="E502" s="3"/>
      <c r="F502" s="2"/>
      <c r="G502" s="2"/>
      <c r="H502" s="3"/>
      <c r="I502" s="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1"/>
      <c r="B503" s="2"/>
      <c r="C503" s="3"/>
      <c r="D503" s="2"/>
      <c r="E503" s="3"/>
      <c r="F503" s="2"/>
      <c r="G503" s="2"/>
      <c r="H503" s="3"/>
      <c r="I503" s="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1"/>
      <c r="B504" s="2"/>
      <c r="C504" s="3"/>
      <c r="D504" s="2"/>
      <c r="E504" s="3"/>
      <c r="F504" s="2"/>
      <c r="G504" s="2"/>
      <c r="H504" s="3"/>
      <c r="I504" s="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1"/>
      <c r="B505" s="2"/>
      <c r="C505" s="3"/>
      <c r="D505" s="2"/>
      <c r="E505" s="3"/>
      <c r="F505" s="2"/>
      <c r="G505" s="2"/>
      <c r="H505" s="3"/>
      <c r="I505" s="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1"/>
      <c r="B506" s="2"/>
      <c r="C506" s="3"/>
      <c r="D506" s="2"/>
      <c r="E506" s="3"/>
      <c r="F506" s="2"/>
      <c r="G506" s="2"/>
      <c r="H506" s="3"/>
      <c r="I506" s="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1"/>
      <c r="B507" s="2"/>
      <c r="C507" s="3"/>
      <c r="D507" s="2"/>
      <c r="E507" s="3"/>
      <c r="F507" s="2"/>
      <c r="G507" s="2"/>
      <c r="H507" s="3"/>
      <c r="I507" s="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1"/>
      <c r="B508" s="2"/>
      <c r="C508" s="3"/>
      <c r="D508" s="2"/>
      <c r="E508" s="3"/>
      <c r="F508" s="2"/>
      <c r="G508" s="2"/>
      <c r="H508" s="3"/>
      <c r="I508" s="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1"/>
      <c r="B509" s="2"/>
      <c r="C509" s="3"/>
      <c r="D509" s="2"/>
      <c r="E509" s="3"/>
      <c r="F509" s="2"/>
      <c r="G509" s="2"/>
      <c r="H509" s="3"/>
      <c r="I509" s="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1"/>
      <c r="B510" s="2"/>
      <c r="C510" s="3"/>
      <c r="D510" s="2"/>
      <c r="E510" s="3"/>
      <c r="F510" s="2"/>
      <c r="G510" s="2"/>
      <c r="H510" s="3"/>
      <c r="I510" s="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1"/>
      <c r="B511" s="2"/>
      <c r="C511" s="3"/>
      <c r="D511" s="2"/>
      <c r="E511" s="3"/>
      <c r="F511" s="2"/>
      <c r="G511" s="2"/>
      <c r="H511" s="3"/>
      <c r="I511" s="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1"/>
      <c r="B512" s="2"/>
      <c r="C512" s="3"/>
      <c r="D512" s="2"/>
      <c r="E512" s="3"/>
      <c r="F512" s="2"/>
      <c r="G512" s="2"/>
      <c r="H512" s="3"/>
      <c r="I512" s="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1"/>
      <c r="B513" s="2"/>
      <c r="C513" s="3"/>
      <c r="D513" s="2"/>
      <c r="E513" s="3"/>
      <c r="F513" s="2"/>
      <c r="G513" s="2"/>
      <c r="H513" s="3"/>
      <c r="I513" s="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1"/>
      <c r="B514" s="2"/>
      <c r="C514" s="3"/>
      <c r="D514" s="2"/>
      <c r="E514" s="3"/>
      <c r="F514" s="2"/>
      <c r="G514" s="2"/>
      <c r="H514" s="3"/>
      <c r="I514" s="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1"/>
      <c r="B515" s="2"/>
      <c r="C515" s="3"/>
      <c r="D515" s="2"/>
      <c r="E515" s="3"/>
      <c r="F515" s="2"/>
      <c r="G515" s="2"/>
      <c r="H515" s="3"/>
      <c r="I515" s="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1"/>
      <c r="B516" s="2"/>
      <c r="C516" s="3"/>
      <c r="D516" s="2"/>
      <c r="E516" s="3"/>
      <c r="F516" s="2"/>
      <c r="G516" s="2"/>
      <c r="H516" s="3"/>
      <c r="I516" s="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1"/>
      <c r="B517" s="2"/>
      <c r="C517" s="3"/>
      <c r="D517" s="2"/>
      <c r="E517" s="3"/>
      <c r="F517" s="2"/>
      <c r="G517" s="2"/>
      <c r="H517" s="3"/>
      <c r="I517" s="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1"/>
      <c r="B518" s="2"/>
      <c r="C518" s="3"/>
      <c r="D518" s="2"/>
      <c r="E518" s="3"/>
      <c r="F518" s="2"/>
      <c r="G518" s="2"/>
      <c r="H518" s="3"/>
      <c r="I518" s="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1"/>
      <c r="B519" s="2"/>
      <c r="C519" s="3"/>
      <c r="D519" s="2"/>
      <c r="E519" s="3"/>
      <c r="F519" s="2"/>
      <c r="G519" s="2"/>
      <c r="H519" s="3"/>
      <c r="I519" s="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1"/>
      <c r="B520" s="2"/>
      <c r="C520" s="3"/>
      <c r="D520" s="2"/>
      <c r="E520" s="3"/>
      <c r="F520" s="2"/>
      <c r="G520" s="2"/>
      <c r="H520" s="3"/>
      <c r="I520" s="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1"/>
      <c r="B521" s="2"/>
      <c r="C521" s="3"/>
      <c r="D521" s="2"/>
      <c r="E521" s="3"/>
      <c r="F521" s="2"/>
      <c r="G521" s="2"/>
      <c r="H521" s="3"/>
      <c r="I521" s="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1"/>
      <c r="B522" s="2"/>
      <c r="C522" s="3"/>
      <c r="D522" s="2"/>
      <c r="E522" s="3"/>
      <c r="F522" s="2"/>
      <c r="G522" s="2"/>
      <c r="H522" s="3"/>
      <c r="I522" s="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1"/>
      <c r="B523" s="2"/>
      <c r="C523" s="3"/>
      <c r="D523" s="2"/>
      <c r="E523" s="3"/>
      <c r="F523" s="2"/>
      <c r="G523" s="2"/>
      <c r="H523" s="3"/>
      <c r="I523" s="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1"/>
      <c r="B524" s="2"/>
      <c r="C524" s="3"/>
      <c r="D524" s="2"/>
      <c r="E524" s="3"/>
      <c r="F524" s="2"/>
      <c r="G524" s="2"/>
      <c r="H524" s="3"/>
      <c r="I524" s="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1"/>
      <c r="B525" s="2"/>
      <c r="C525" s="3"/>
      <c r="D525" s="2"/>
      <c r="E525" s="3"/>
      <c r="F525" s="2"/>
      <c r="G525" s="2"/>
      <c r="H525" s="3"/>
      <c r="I525" s="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1"/>
      <c r="B526" s="2"/>
      <c r="C526" s="3"/>
      <c r="D526" s="2"/>
      <c r="E526" s="3"/>
      <c r="F526" s="2"/>
      <c r="G526" s="2"/>
      <c r="H526" s="3"/>
      <c r="I526" s="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1"/>
      <c r="B527" s="2"/>
      <c r="C527" s="3"/>
      <c r="D527" s="2"/>
      <c r="E527" s="3"/>
      <c r="F527" s="2"/>
      <c r="G527" s="2"/>
      <c r="H527" s="3"/>
      <c r="I527" s="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1"/>
      <c r="B528" s="2"/>
      <c r="C528" s="3"/>
      <c r="D528" s="2"/>
      <c r="E528" s="3"/>
      <c r="F528" s="2"/>
      <c r="G528" s="2"/>
      <c r="H528" s="3"/>
      <c r="I528" s="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1"/>
      <c r="B529" s="2"/>
      <c r="C529" s="3"/>
      <c r="D529" s="2"/>
      <c r="E529" s="3"/>
      <c r="F529" s="2"/>
      <c r="G529" s="2"/>
      <c r="H529" s="3"/>
      <c r="I529" s="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1"/>
      <c r="B530" s="2"/>
      <c r="C530" s="3"/>
      <c r="D530" s="2"/>
      <c r="E530" s="3"/>
      <c r="F530" s="2"/>
      <c r="G530" s="2"/>
      <c r="H530" s="3"/>
      <c r="I530" s="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1"/>
      <c r="B531" s="2"/>
      <c r="C531" s="3"/>
      <c r="D531" s="2"/>
      <c r="E531" s="3"/>
      <c r="F531" s="2"/>
      <c r="G531" s="2"/>
      <c r="H531" s="3"/>
      <c r="I531" s="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1"/>
      <c r="B532" s="2"/>
      <c r="C532" s="3"/>
      <c r="D532" s="2"/>
      <c r="E532" s="3"/>
      <c r="F532" s="2"/>
      <c r="G532" s="2"/>
      <c r="H532" s="3"/>
      <c r="I532" s="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1"/>
      <c r="B533" s="2"/>
      <c r="C533" s="3"/>
      <c r="D533" s="2"/>
      <c r="E533" s="3"/>
      <c r="F533" s="2"/>
      <c r="G533" s="2"/>
      <c r="H533" s="3"/>
      <c r="I533" s="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1"/>
      <c r="B534" s="2"/>
      <c r="C534" s="3"/>
      <c r="D534" s="2"/>
      <c r="E534" s="3"/>
      <c r="F534" s="2"/>
      <c r="G534" s="2"/>
      <c r="H534" s="3"/>
      <c r="I534" s="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1"/>
      <c r="B535" s="2"/>
      <c r="C535" s="3"/>
      <c r="D535" s="2"/>
      <c r="E535" s="3"/>
      <c r="F535" s="2"/>
      <c r="G535" s="2"/>
      <c r="H535" s="3"/>
      <c r="I535" s="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1"/>
      <c r="B536" s="2"/>
      <c r="C536" s="3"/>
      <c r="D536" s="2"/>
      <c r="E536" s="3"/>
      <c r="F536" s="2"/>
      <c r="G536" s="2"/>
      <c r="H536" s="3"/>
      <c r="I536" s="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1"/>
      <c r="B537" s="2"/>
      <c r="C537" s="3"/>
      <c r="D537" s="2"/>
      <c r="E537" s="3"/>
      <c r="F537" s="2"/>
      <c r="G537" s="2"/>
      <c r="H537" s="3"/>
      <c r="I537" s="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1"/>
      <c r="B538" s="2"/>
      <c r="C538" s="3"/>
      <c r="D538" s="2"/>
      <c r="E538" s="3"/>
      <c r="F538" s="2"/>
      <c r="G538" s="2"/>
      <c r="H538" s="3"/>
      <c r="I538" s="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1"/>
      <c r="B539" s="2"/>
      <c r="C539" s="3"/>
      <c r="D539" s="2"/>
      <c r="E539" s="3"/>
      <c r="F539" s="2"/>
      <c r="G539" s="2"/>
      <c r="H539" s="3"/>
      <c r="I539" s="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1"/>
      <c r="B540" s="2"/>
      <c r="C540" s="3"/>
      <c r="D540" s="2"/>
      <c r="E540" s="3"/>
      <c r="F540" s="2"/>
      <c r="G540" s="2"/>
      <c r="H540" s="3"/>
      <c r="I540" s="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1"/>
      <c r="B541" s="2"/>
      <c r="C541" s="3"/>
      <c r="D541" s="2"/>
      <c r="E541" s="3"/>
      <c r="F541" s="2"/>
      <c r="G541" s="2"/>
      <c r="H541" s="3"/>
      <c r="I541" s="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1"/>
      <c r="B542" s="2"/>
      <c r="C542" s="3"/>
      <c r="D542" s="2"/>
      <c r="E542" s="3"/>
      <c r="F542" s="2"/>
      <c r="G542" s="2"/>
      <c r="H542" s="3"/>
      <c r="I542" s="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1"/>
      <c r="B543" s="2"/>
      <c r="C543" s="3"/>
      <c r="D543" s="2"/>
      <c r="E543" s="3"/>
      <c r="F543" s="2"/>
      <c r="G543" s="2"/>
      <c r="H543" s="3"/>
      <c r="I543" s="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1"/>
      <c r="B544" s="2"/>
      <c r="C544" s="3"/>
      <c r="D544" s="2"/>
      <c r="E544" s="3"/>
      <c r="F544" s="2"/>
      <c r="G544" s="2"/>
      <c r="H544" s="3"/>
      <c r="I544" s="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1"/>
      <c r="B545" s="2"/>
      <c r="C545" s="3"/>
      <c r="D545" s="2"/>
      <c r="E545" s="3"/>
      <c r="F545" s="2"/>
      <c r="G545" s="2"/>
      <c r="H545" s="3"/>
      <c r="I545" s="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1"/>
      <c r="B546" s="2"/>
      <c r="C546" s="3"/>
      <c r="D546" s="2"/>
      <c r="E546" s="3"/>
      <c r="F546" s="2"/>
      <c r="G546" s="2"/>
      <c r="H546" s="3"/>
      <c r="I546" s="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1"/>
      <c r="B547" s="2"/>
      <c r="C547" s="3"/>
      <c r="D547" s="2"/>
      <c r="E547" s="3"/>
      <c r="F547" s="2"/>
      <c r="G547" s="2"/>
      <c r="H547" s="3"/>
      <c r="I547" s="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1"/>
      <c r="B548" s="2"/>
      <c r="C548" s="3"/>
      <c r="D548" s="2"/>
      <c r="E548" s="3"/>
      <c r="F548" s="2"/>
      <c r="G548" s="2"/>
      <c r="H548" s="3"/>
      <c r="I548" s="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1"/>
      <c r="B549" s="2"/>
      <c r="C549" s="3"/>
      <c r="D549" s="2"/>
      <c r="E549" s="3"/>
      <c r="F549" s="2"/>
      <c r="G549" s="2"/>
      <c r="H549" s="3"/>
      <c r="I549" s="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1"/>
      <c r="B550" s="2"/>
      <c r="C550" s="3"/>
      <c r="D550" s="2"/>
      <c r="E550" s="3"/>
      <c r="F550" s="2"/>
      <c r="G550" s="2"/>
      <c r="H550" s="3"/>
      <c r="I550" s="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1"/>
      <c r="B551" s="2"/>
      <c r="C551" s="3"/>
      <c r="D551" s="2"/>
      <c r="E551" s="3"/>
      <c r="F551" s="2"/>
      <c r="G551" s="2"/>
      <c r="H551" s="3"/>
      <c r="I551" s="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1"/>
      <c r="B552" s="2"/>
      <c r="C552" s="3"/>
      <c r="D552" s="2"/>
      <c r="E552" s="3"/>
      <c r="F552" s="2"/>
      <c r="G552" s="2"/>
      <c r="H552" s="3"/>
      <c r="I552" s="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1"/>
      <c r="B553" s="2"/>
      <c r="C553" s="3"/>
      <c r="D553" s="2"/>
      <c r="E553" s="3"/>
      <c r="F553" s="2"/>
      <c r="G553" s="2"/>
      <c r="H553" s="3"/>
      <c r="I553" s="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1"/>
      <c r="B554" s="2"/>
      <c r="C554" s="3"/>
      <c r="D554" s="2"/>
      <c r="E554" s="3"/>
      <c r="F554" s="2"/>
      <c r="G554" s="2"/>
      <c r="H554" s="3"/>
      <c r="I554" s="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1"/>
      <c r="B555" s="2"/>
      <c r="C555" s="3"/>
      <c r="D555" s="2"/>
      <c r="E555" s="3"/>
      <c r="F555" s="2"/>
      <c r="G555" s="2"/>
      <c r="H555" s="3"/>
      <c r="I555" s="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1"/>
      <c r="B556" s="2"/>
      <c r="C556" s="3"/>
      <c r="D556" s="2"/>
      <c r="E556" s="3"/>
      <c r="F556" s="2"/>
      <c r="G556" s="2"/>
      <c r="H556" s="3"/>
      <c r="I556" s="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1"/>
      <c r="B557" s="2"/>
      <c r="C557" s="3"/>
      <c r="D557" s="2"/>
      <c r="E557" s="3"/>
      <c r="F557" s="2"/>
      <c r="G557" s="2"/>
      <c r="H557" s="3"/>
      <c r="I557" s="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1"/>
      <c r="B558" s="2"/>
      <c r="C558" s="3"/>
      <c r="D558" s="2"/>
      <c r="E558" s="3"/>
      <c r="F558" s="2"/>
      <c r="G558" s="2"/>
      <c r="H558" s="3"/>
      <c r="I558" s="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1"/>
      <c r="B559" s="2"/>
      <c r="C559" s="3"/>
      <c r="D559" s="2"/>
      <c r="E559" s="3"/>
      <c r="F559" s="2"/>
      <c r="G559" s="2"/>
      <c r="H559" s="3"/>
      <c r="I559" s="4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1"/>
      <c r="B560" s="2"/>
      <c r="C560" s="3"/>
      <c r="D560" s="2"/>
      <c r="E560" s="3"/>
      <c r="F560" s="2"/>
      <c r="G560" s="2"/>
      <c r="H560" s="3"/>
      <c r="I560" s="4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1"/>
      <c r="B561" s="2"/>
      <c r="C561" s="3"/>
      <c r="D561" s="2"/>
      <c r="E561" s="3"/>
      <c r="F561" s="2"/>
      <c r="G561" s="2"/>
      <c r="H561" s="3"/>
      <c r="I561" s="4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1"/>
      <c r="B562" s="2"/>
      <c r="C562" s="3"/>
      <c r="D562" s="2"/>
      <c r="E562" s="3"/>
      <c r="F562" s="2"/>
      <c r="G562" s="2"/>
      <c r="H562" s="3"/>
      <c r="I562" s="4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1"/>
      <c r="B563" s="2"/>
      <c r="C563" s="3"/>
      <c r="D563" s="2"/>
      <c r="E563" s="3"/>
      <c r="F563" s="2"/>
      <c r="G563" s="2"/>
      <c r="H563" s="3"/>
      <c r="I563" s="4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1"/>
      <c r="B564" s="2"/>
      <c r="C564" s="3"/>
      <c r="D564" s="2"/>
      <c r="E564" s="3"/>
      <c r="F564" s="2"/>
      <c r="G564" s="2"/>
      <c r="H564" s="3"/>
      <c r="I564" s="4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1"/>
      <c r="B565" s="2"/>
      <c r="C565" s="3"/>
      <c r="D565" s="2"/>
      <c r="E565" s="3"/>
      <c r="F565" s="2"/>
      <c r="G565" s="2"/>
      <c r="H565" s="3"/>
      <c r="I565" s="4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1"/>
      <c r="B566" s="2"/>
      <c r="C566" s="3"/>
      <c r="D566" s="2"/>
      <c r="E566" s="3"/>
      <c r="F566" s="2"/>
      <c r="G566" s="2"/>
      <c r="H566" s="3"/>
      <c r="I566" s="4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1"/>
      <c r="B567" s="2"/>
      <c r="C567" s="3"/>
      <c r="D567" s="2"/>
      <c r="E567" s="3"/>
      <c r="F567" s="2"/>
      <c r="G567" s="2"/>
      <c r="H567" s="3"/>
      <c r="I567" s="4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1"/>
      <c r="B568" s="2"/>
      <c r="C568" s="3"/>
      <c r="D568" s="2"/>
      <c r="E568" s="3"/>
      <c r="F568" s="2"/>
      <c r="G568" s="2"/>
      <c r="H568" s="3"/>
      <c r="I568" s="4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1"/>
      <c r="B569" s="2"/>
      <c r="C569" s="3"/>
      <c r="D569" s="2"/>
      <c r="E569" s="3"/>
      <c r="F569" s="2"/>
      <c r="G569" s="2"/>
      <c r="H569" s="3"/>
      <c r="I569" s="4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1"/>
      <c r="B570" s="2"/>
      <c r="C570" s="3"/>
      <c r="D570" s="2"/>
      <c r="E570" s="3"/>
      <c r="F570" s="2"/>
      <c r="G570" s="2"/>
      <c r="H570" s="3"/>
      <c r="I570" s="4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1"/>
      <c r="B571" s="2"/>
      <c r="C571" s="3"/>
      <c r="D571" s="2"/>
      <c r="E571" s="3"/>
      <c r="F571" s="2"/>
      <c r="G571" s="2"/>
      <c r="H571" s="3"/>
      <c r="I571" s="4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1"/>
      <c r="B572" s="2"/>
      <c r="C572" s="3"/>
      <c r="D572" s="2"/>
      <c r="E572" s="3"/>
      <c r="F572" s="2"/>
      <c r="G572" s="2"/>
      <c r="H572" s="3"/>
      <c r="I572" s="4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1"/>
      <c r="B573" s="2"/>
      <c r="C573" s="3"/>
      <c r="D573" s="2"/>
      <c r="E573" s="3"/>
      <c r="F573" s="2"/>
      <c r="G573" s="2"/>
      <c r="H573" s="3"/>
      <c r="I573" s="4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1"/>
      <c r="B574" s="2"/>
      <c r="C574" s="3"/>
      <c r="D574" s="2"/>
      <c r="E574" s="3"/>
      <c r="F574" s="2"/>
      <c r="G574" s="2"/>
      <c r="H574" s="3"/>
      <c r="I574" s="4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1"/>
      <c r="B575" s="2"/>
      <c r="C575" s="3"/>
      <c r="D575" s="2"/>
      <c r="E575" s="3"/>
      <c r="F575" s="2"/>
      <c r="G575" s="2"/>
      <c r="H575" s="3"/>
      <c r="I575" s="4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1"/>
      <c r="B576" s="2"/>
      <c r="C576" s="3"/>
      <c r="D576" s="2"/>
      <c r="E576" s="3"/>
      <c r="F576" s="2"/>
      <c r="G576" s="2"/>
      <c r="H576" s="3"/>
      <c r="I576" s="4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1"/>
      <c r="B577" s="2"/>
      <c r="C577" s="3"/>
      <c r="D577" s="2"/>
      <c r="E577" s="3"/>
      <c r="F577" s="2"/>
      <c r="G577" s="2"/>
      <c r="H577" s="3"/>
      <c r="I577" s="4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1"/>
      <c r="B578" s="2"/>
      <c r="C578" s="3"/>
      <c r="D578" s="2"/>
      <c r="E578" s="3"/>
      <c r="F578" s="2"/>
      <c r="G578" s="2"/>
      <c r="H578" s="3"/>
      <c r="I578" s="4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1"/>
      <c r="B579" s="2"/>
      <c r="C579" s="3"/>
      <c r="D579" s="2"/>
      <c r="E579" s="3"/>
      <c r="F579" s="2"/>
      <c r="G579" s="2"/>
      <c r="H579" s="3"/>
      <c r="I579" s="4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1"/>
      <c r="B580" s="2"/>
      <c r="C580" s="3"/>
      <c r="D580" s="2"/>
      <c r="E580" s="3"/>
      <c r="F580" s="2"/>
      <c r="G580" s="2"/>
      <c r="H580" s="3"/>
      <c r="I580" s="4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1"/>
      <c r="B581" s="2"/>
      <c r="C581" s="3"/>
      <c r="D581" s="2"/>
      <c r="E581" s="3"/>
      <c r="F581" s="2"/>
      <c r="G581" s="2"/>
      <c r="H581" s="3"/>
      <c r="I581" s="4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1"/>
      <c r="B582" s="2"/>
      <c r="C582" s="3"/>
      <c r="D582" s="2"/>
      <c r="E582" s="3"/>
      <c r="F582" s="2"/>
      <c r="G582" s="2"/>
      <c r="H582" s="3"/>
      <c r="I582" s="4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1"/>
      <c r="B583" s="2"/>
      <c r="C583" s="3"/>
      <c r="D583" s="2"/>
      <c r="E583" s="3"/>
      <c r="F583" s="2"/>
      <c r="G583" s="2"/>
      <c r="H583" s="3"/>
      <c r="I583" s="4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1"/>
      <c r="B584" s="2"/>
      <c r="C584" s="3"/>
      <c r="D584" s="2"/>
      <c r="E584" s="3"/>
      <c r="F584" s="2"/>
      <c r="G584" s="2"/>
      <c r="H584" s="3"/>
      <c r="I584" s="4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1"/>
      <c r="B585" s="2"/>
      <c r="C585" s="3"/>
      <c r="D585" s="2"/>
      <c r="E585" s="3"/>
      <c r="F585" s="2"/>
      <c r="G585" s="2"/>
      <c r="H585" s="3"/>
      <c r="I585" s="4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1"/>
      <c r="B586" s="2"/>
      <c r="C586" s="3"/>
      <c r="D586" s="2"/>
      <c r="E586" s="3"/>
      <c r="F586" s="2"/>
      <c r="G586" s="2"/>
      <c r="H586" s="3"/>
      <c r="I586" s="4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1"/>
      <c r="B587" s="2"/>
      <c r="C587" s="3"/>
      <c r="D587" s="2"/>
      <c r="E587" s="3"/>
      <c r="F587" s="2"/>
      <c r="G587" s="2"/>
      <c r="H587" s="3"/>
      <c r="I587" s="4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1"/>
      <c r="B588" s="2"/>
      <c r="C588" s="3"/>
      <c r="D588" s="2"/>
      <c r="E588" s="3"/>
      <c r="F588" s="2"/>
      <c r="G588" s="2"/>
      <c r="H588" s="3"/>
      <c r="I588" s="4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1"/>
      <c r="B589" s="2"/>
      <c r="C589" s="3"/>
      <c r="D589" s="2"/>
      <c r="E589" s="3"/>
      <c r="F589" s="2"/>
      <c r="G589" s="2"/>
      <c r="H589" s="3"/>
      <c r="I589" s="4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1"/>
      <c r="B590" s="2"/>
      <c r="C590" s="3"/>
      <c r="D590" s="2"/>
      <c r="E590" s="3"/>
      <c r="F590" s="2"/>
      <c r="G590" s="2"/>
      <c r="H590" s="3"/>
      <c r="I590" s="4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1"/>
      <c r="B591" s="2"/>
      <c r="C591" s="3"/>
      <c r="D591" s="2"/>
      <c r="E591" s="3"/>
      <c r="F591" s="2"/>
      <c r="G591" s="2"/>
      <c r="H591" s="3"/>
      <c r="I591" s="4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1"/>
      <c r="B592" s="2"/>
      <c r="C592" s="3"/>
      <c r="D592" s="2"/>
      <c r="E592" s="3"/>
      <c r="F592" s="2"/>
      <c r="G592" s="2"/>
      <c r="H592" s="3"/>
      <c r="I592" s="4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1"/>
      <c r="B593" s="2"/>
      <c r="C593" s="3"/>
      <c r="D593" s="2"/>
      <c r="E593" s="3"/>
      <c r="F593" s="2"/>
      <c r="G593" s="2"/>
      <c r="H593" s="3"/>
      <c r="I593" s="4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1"/>
      <c r="B594" s="2"/>
      <c r="C594" s="3"/>
      <c r="D594" s="2"/>
      <c r="E594" s="3"/>
      <c r="F594" s="2"/>
      <c r="G594" s="2"/>
      <c r="H594" s="3"/>
      <c r="I594" s="4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1"/>
      <c r="B595" s="2"/>
      <c r="C595" s="3"/>
      <c r="D595" s="2"/>
      <c r="E595" s="3"/>
      <c r="F595" s="2"/>
      <c r="G595" s="2"/>
      <c r="H595" s="3"/>
      <c r="I595" s="4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1"/>
      <c r="B596" s="2"/>
      <c r="C596" s="3"/>
      <c r="D596" s="2"/>
      <c r="E596" s="3"/>
      <c r="F596" s="2"/>
      <c r="G596" s="2"/>
      <c r="H596" s="3"/>
      <c r="I596" s="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1"/>
      <c r="B597" s="2"/>
      <c r="C597" s="3"/>
      <c r="D597" s="2"/>
      <c r="E597" s="3"/>
      <c r="F597" s="2"/>
      <c r="G597" s="2"/>
      <c r="H597" s="3"/>
      <c r="I597" s="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1"/>
      <c r="B598" s="2"/>
      <c r="C598" s="3"/>
      <c r="D598" s="2"/>
      <c r="E598" s="3"/>
      <c r="F598" s="2"/>
      <c r="G598" s="2"/>
      <c r="H598" s="3"/>
      <c r="I598" s="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1"/>
      <c r="B599" s="2"/>
      <c r="C599" s="3"/>
      <c r="D599" s="2"/>
      <c r="E599" s="3"/>
      <c r="F599" s="2"/>
      <c r="G599" s="2"/>
      <c r="H599" s="3"/>
      <c r="I599" s="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1"/>
      <c r="B600" s="2"/>
      <c r="C600" s="3"/>
      <c r="D600" s="2"/>
      <c r="E600" s="3"/>
      <c r="F600" s="2"/>
      <c r="G600" s="2"/>
      <c r="H600" s="3"/>
      <c r="I600" s="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1"/>
      <c r="B601" s="2"/>
      <c r="C601" s="3"/>
      <c r="D601" s="2"/>
      <c r="E601" s="3"/>
      <c r="F601" s="2"/>
      <c r="G601" s="2"/>
      <c r="H601" s="3"/>
      <c r="I601" s="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1"/>
      <c r="B602" s="2"/>
      <c r="C602" s="3"/>
      <c r="D602" s="2"/>
      <c r="E602" s="3"/>
      <c r="F602" s="2"/>
      <c r="G602" s="2"/>
      <c r="H602" s="3"/>
      <c r="I602" s="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1"/>
      <c r="B603" s="2"/>
      <c r="C603" s="3"/>
      <c r="D603" s="2"/>
      <c r="E603" s="3"/>
      <c r="F603" s="2"/>
      <c r="G603" s="2"/>
      <c r="H603" s="3"/>
      <c r="I603" s="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1"/>
      <c r="B604" s="2"/>
      <c r="C604" s="3"/>
      <c r="D604" s="2"/>
      <c r="E604" s="3"/>
      <c r="F604" s="2"/>
      <c r="G604" s="2"/>
      <c r="H604" s="3"/>
      <c r="I604" s="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1"/>
      <c r="B605" s="2"/>
      <c r="C605" s="3"/>
      <c r="D605" s="2"/>
      <c r="E605" s="3"/>
      <c r="F605" s="2"/>
      <c r="G605" s="2"/>
      <c r="H605" s="3"/>
      <c r="I605" s="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1"/>
      <c r="B606" s="2"/>
      <c r="C606" s="3"/>
      <c r="D606" s="2"/>
      <c r="E606" s="3"/>
      <c r="F606" s="2"/>
      <c r="G606" s="2"/>
      <c r="H606" s="3"/>
      <c r="I606" s="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1"/>
      <c r="B607" s="2"/>
      <c r="C607" s="3"/>
      <c r="D607" s="2"/>
      <c r="E607" s="3"/>
      <c r="F607" s="2"/>
      <c r="G607" s="2"/>
      <c r="H607" s="3"/>
      <c r="I607" s="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1"/>
      <c r="B608" s="2"/>
      <c r="C608" s="3"/>
      <c r="D608" s="2"/>
      <c r="E608" s="3"/>
      <c r="F608" s="2"/>
      <c r="G608" s="2"/>
      <c r="H608" s="3"/>
      <c r="I608" s="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1"/>
      <c r="B609" s="2"/>
      <c r="C609" s="3"/>
      <c r="D609" s="2"/>
      <c r="E609" s="3"/>
      <c r="F609" s="2"/>
      <c r="G609" s="2"/>
      <c r="H609" s="3"/>
      <c r="I609" s="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1"/>
      <c r="B610" s="2"/>
      <c r="C610" s="3"/>
      <c r="D610" s="2"/>
      <c r="E610" s="3"/>
      <c r="F610" s="2"/>
      <c r="G610" s="2"/>
      <c r="H610" s="3"/>
      <c r="I610" s="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1"/>
      <c r="B611" s="2"/>
      <c r="C611" s="3"/>
      <c r="D611" s="2"/>
      <c r="E611" s="3"/>
      <c r="F611" s="2"/>
      <c r="G611" s="2"/>
      <c r="H611" s="3"/>
      <c r="I611" s="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1"/>
      <c r="B612" s="2"/>
      <c r="C612" s="3"/>
      <c r="D612" s="2"/>
      <c r="E612" s="3"/>
      <c r="F612" s="2"/>
      <c r="G612" s="2"/>
      <c r="H612" s="3"/>
      <c r="I612" s="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1"/>
      <c r="B613" s="2"/>
      <c r="C613" s="3"/>
      <c r="D613" s="2"/>
      <c r="E613" s="3"/>
      <c r="F613" s="2"/>
      <c r="G613" s="2"/>
      <c r="H613" s="3"/>
      <c r="I613" s="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1"/>
      <c r="B614" s="2"/>
      <c r="C614" s="3"/>
      <c r="D614" s="2"/>
      <c r="E614" s="3"/>
      <c r="F614" s="2"/>
      <c r="G614" s="2"/>
      <c r="H614" s="3"/>
      <c r="I614" s="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1"/>
      <c r="B615" s="2"/>
      <c r="C615" s="3"/>
      <c r="D615" s="2"/>
      <c r="E615" s="3"/>
      <c r="F615" s="2"/>
      <c r="G615" s="2"/>
      <c r="H615" s="3"/>
      <c r="I615" s="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1"/>
      <c r="B616" s="2"/>
      <c r="C616" s="3"/>
      <c r="D616" s="2"/>
      <c r="E616" s="3"/>
      <c r="F616" s="2"/>
      <c r="G616" s="2"/>
      <c r="H616" s="3"/>
      <c r="I616" s="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1"/>
      <c r="B617" s="2"/>
      <c r="C617" s="3"/>
      <c r="D617" s="2"/>
      <c r="E617" s="3"/>
      <c r="F617" s="2"/>
      <c r="G617" s="2"/>
      <c r="H617" s="3"/>
      <c r="I617" s="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1"/>
      <c r="B618" s="2"/>
      <c r="C618" s="3"/>
      <c r="D618" s="2"/>
      <c r="E618" s="3"/>
      <c r="F618" s="2"/>
      <c r="G618" s="2"/>
      <c r="H618" s="3"/>
      <c r="I618" s="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1"/>
      <c r="B619" s="2"/>
      <c r="C619" s="3"/>
      <c r="D619" s="2"/>
      <c r="E619" s="3"/>
      <c r="F619" s="2"/>
      <c r="G619" s="2"/>
      <c r="H619" s="3"/>
      <c r="I619" s="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1"/>
      <c r="B620" s="2"/>
      <c r="C620" s="3"/>
      <c r="D620" s="2"/>
      <c r="E620" s="3"/>
      <c r="F620" s="2"/>
      <c r="G620" s="2"/>
      <c r="H620" s="3"/>
      <c r="I620" s="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1"/>
      <c r="B621" s="2"/>
      <c r="C621" s="3"/>
      <c r="D621" s="2"/>
      <c r="E621" s="3"/>
      <c r="F621" s="2"/>
      <c r="G621" s="2"/>
      <c r="H621" s="3"/>
      <c r="I621" s="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1"/>
      <c r="B622" s="2"/>
      <c r="C622" s="3"/>
      <c r="D622" s="2"/>
      <c r="E622" s="3"/>
      <c r="F622" s="2"/>
      <c r="G622" s="2"/>
      <c r="H622" s="3"/>
      <c r="I622" s="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1"/>
      <c r="B623" s="2"/>
      <c r="C623" s="3"/>
      <c r="D623" s="2"/>
      <c r="E623" s="3"/>
      <c r="F623" s="2"/>
      <c r="G623" s="2"/>
      <c r="H623" s="3"/>
      <c r="I623" s="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1"/>
      <c r="B624" s="2"/>
      <c r="C624" s="3"/>
      <c r="D624" s="2"/>
      <c r="E624" s="3"/>
      <c r="F624" s="2"/>
      <c r="G624" s="2"/>
      <c r="H624" s="3"/>
      <c r="I624" s="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1"/>
      <c r="B625" s="2"/>
      <c r="C625" s="3"/>
      <c r="D625" s="2"/>
      <c r="E625" s="3"/>
      <c r="F625" s="2"/>
      <c r="G625" s="2"/>
      <c r="H625" s="3"/>
      <c r="I625" s="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1"/>
      <c r="B626" s="2"/>
      <c r="C626" s="3"/>
      <c r="D626" s="2"/>
      <c r="E626" s="3"/>
      <c r="F626" s="2"/>
      <c r="G626" s="2"/>
      <c r="H626" s="3"/>
      <c r="I626" s="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1"/>
      <c r="B627" s="2"/>
      <c r="C627" s="3"/>
      <c r="D627" s="2"/>
      <c r="E627" s="3"/>
      <c r="F627" s="2"/>
      <c r="G627" s="2"/>
      <c r="H627" s="3"/>
      <c r="I627" s="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1"/>
      <c r="B628" s="2"/>
      <c r="C628" s="3"/>
      <c r="D628" s="2"/>
      <c r="E628" s="3"/>
      <c r="F628" s="2"/>
      <c r="G628" s="2"/>
      <c r="H628" s="3"/>
      <c r="I628" s="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1"/>
      <c r="B629" s="2"/>
      <c r="C629" s="3"/>
      <c r="D629" s="2"/>
      <c r="E629" s="3"/>
      <c r="F629" s="2"/>
      <c r="G629" s="2"/>
      <c r="H629" s="3"/>
      <c r="I629" s="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1"/>
      <c r="B630" s="2"/>
      <c r="C630" s="3"/>
      <c r="D630" s="2"/>
      <c r="E630" s="3"/>
      <c r="F630" s="2"/>
      <c r="G630" s="2"/>
      <c r="H630" s="3"/>
      <c r="I630" s="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1"/>
      <c r="B631" s="2"/>
      <c r="C631" s="3"/>
      <c r="D631" s="2"/>
      <c r="E631" s="3"/>
      <c r="F631" s="2"/>
      <c r="G631" s="2"/>
      <c r="H631" s="3"/>
      <c r="I631" s="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1"/>
      <c r="B632" s="2"/>
      <c r="C632" s="3"/>
      <c r="D632" s="2"/>
      <c r="E632" s="3"/>
      <c r="F632" s="2"/>
      <c r="G632" s="2"/>
      <c r="H632" s="3"/>
      <c r="I632" s="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1"/>
      <c r="B633" s="2"/>
      <c r="C633" s="3"/>
      <c r="D633" s="2"/>
      <c r="E633" s="3"/>
      <c r="F633" s="2"/>
      <c r="G633" s="2"/>
      <c r="H633" s="3"/>
      <c r="I633" s="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1"/>
      <c r="B634" s="2"/>
      <c r="C634" s="3"/>
      <c r="D634" s="2"/>
      <c r="E634" s="3"/>
      <c r="F634" s="2"/>
      <c r="G634" s="2"/>
      <c r="H634" s="3"/>
      <c r="I634" s="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1"/>
      <c r="B635" s="2"/>
      <c r="C635" s="3"/>
      <c r="D635" s="2"/>
      <c r="E635" s="3"/>
      <c r="F635" s="2"/>
      <c r="G635" s="2"/>
      <c r="H635" s="3"/>
      <c r="I635" s="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1"/>
      <c r="B636" s="2"/>
      <c r="C636" s="3"/>
      <c r="D636" s="2"/>
      <c r="E636" s="3"/>
      <c r="F636" s="2"/>
      <c r="G636" s="2"/>
      <c r="H636" s="3"/>
      <c r="I636" s="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1"/>
      <c r="B637" s="2"/>
      <c r="C637" s="3"/>
      <c r="D637" s="2"/>
      <c r="E637" s="3"/>
      <c r="F637" s="2"/>
      <c r="G637" s="2"/>
      <c r="H637" s="3"/>
      <c r="I637" s="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1"/>
      <c r="B638" s="2"/>
      <c r="C638" s="3"/>
      <c r="D638" s="2"/>
      <c r="E638" s="3"/>
      <c r="F638" s="2"/>
      <c r="G638" s="2"/>
      <c r="H638" s="3"/>
      <c r="I638" s="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1"/>
      <c r="B639" s="2"/>
      <c r="C639" s="3"/>
      <c r="D639" s="2"/>
      <c r="E639" s="3"/>
      <c r="F639" s="2"/>
      <c r="G639" s="2"/>
      <c r="H639" s="3"/>
      <c r="I639" s="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1"/>
      <c r="B640" s="2"/>
      <c r="C640" s="3"/>
      <c r="D640" s="2"/>
      <c r="E640" s="3"/>
      <c r="F640" s="2"/>
      <c r="G640" s="2"/>
      <c r="H640" s="3"/>
      <c r="I640" s="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1"/>
      <c r="B641" s="2"/>
      <c r="C641" s="3"/>
      <c r="D641" s="2"/>
      <c r="E641" s="3"/>
      <c r="F641" s="2"/>
      <c r="G641" s="2"/>
      <c r="H641" s="3"/>
      <c r="I641" s="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1"/>
      <c r="B642" s="2"/>
      <c r="C642" s="3"/>
      <c r="D642" s="2"/>
      <c r="E642" s="3"/>
      <c r="F642" s="2"/>
      <c r="G642" s="2"/>
      <c r="H642" s="3"/>
      <c r="I642" s="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1"/>
      <c r="B643" s="2"/>
      <c r="C643" s="3"/>
      <c r="D643" s="2"/>
      <c r="E643" s="3"/>
      <c r="F643" s="2"/>
      <c r="G643" s="2"/>
      <c r="H643" s="3"/>
      <c r="I643" s="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1"/>
      <c r="B644" s="2"/>
      <c r="C644" s="3"/>
      <c r="D644" s="2"/>
      <c r="E644" s="3"/>
      <c r="F644" s="2"/>
      <c r="G644" s="2"/>
      <c r="H644" s="3"/>
      <c r="I644" s="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1"/>
      <c r="B645" s="2"/>
      <c r="C645" s="3"/>
      <c r="D645" s="2"/>
      <c r="E645" s="3"/>
      <c r="F645" s="2"/>
      <c r="G645" s="2"/>
      <c r="H645" s="3"/>
      <c r="I645" s="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1"/>
      <c r="B646" s="2"/>
      <c r="C646" s="3"/>
      <c r="D646" s="2"/>
      <c r="E646" s="3"/>
      <c r="F646" s="2"/>
      <c r="G646" s="2"/>
      <c r="H646" s="3"/>
      <c r="I646" s="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1"/>
      <c r="B647" s="2"/>
      <c r="C647" s="3"/>
      <c r="D647" s="2"/>
      <c r="E647" s="3"/>
      <c r="F647" s="2"/>
      <c r="G647" s="2"/>
      <c r="H647" s="3"/>
      <c r="I647" s="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1"/>
      <c r="B648" s="2"/>
      <c r="C648" s="3"/>
      <c r="D648" s="2"/>
      <c r="E648" s="3"/>
      <c r="F648" s="2"/>
      <c r="G648" s="2"/>
      <c r="H648" s="3"/>
      <c r="I648" s="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1"/>
      <c r="B649" s="2"/>
      <c r="C649" s="3"/>
      <c r="D649" s="2"/>
      <c r="E649" s="3"/>
      <c r="F649" s="2"/>
      <c r="G649" s="2"/>
      <c r="H649" s="3"/>
      <c r="I649" s="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1"/>
      <c r="B650" s="2"/>
      <c r="C650" s="3"/>
      <c r="D650" s="2"/>
      <c r="E650" s="3"/>
      <c r="F650" s="2"/>
      <c r="G650" s="2"/>
      <c r="H650" s="3"/>
      <c r="I650" s="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1"/>
      <c r="B651" s="2"/>
      <c r="C651" s="3"/>
      <c r="D651" s="2"/>
      <c r="E651" s="3"/>
      <c r="F651" s="2"/>
      <c r="G651" s="2"/>
      <c r="H651" s="3"/>
      <c r="I651" s="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1"/>
      <c r="B652" s="2"/>
      <c r="C652" s="3"/>
      <c r="D652" s="2"/>
      <c r="E652" s="3"/>
      <c r="F652" s="2"/>
      <c r="G652" s="2"/>
      <c r="H652" s="3"/>
      <c r="I652" s="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1"/>
      <c r="B653" s="2"/>
      <c r="C653" s="3"/>
      <c r="D653" s="2"/>
      <c r="E653" s="3"/>
      <c r="F653" s="2"/>
      <c r="G653" s="2"/>
      <c r="H653" s="3"/>
      <c r="I653" s="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1"/>
      <c r="B654" s="2"/>
      <c r="C654" s="3"/>
      <c r="D654" s="2"/>
      <c r="E654" s="3"/>
      <c r="F654" s="2"/>
      <c r="G654" s="2"/>
      <c r="H654" s="3"/>
      <c r="I654" s="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1"/>
      <c r="B655" s="2"/>
      <c r="C655" s="3"/>
      <c r="D655" s="2"/>
      <c r="E655" s="3"/>
      <c r="F655" s="2"/>
      <c r="G655" s="2"/>
      <c r="H655" s="3"/>
      <c r="I655" s="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1"/>
      <c r="B656" s="2"/>
      <c r="C656" s="3"/>
      <c r="D656" s="2"/>
      <c r="E656" s="3"/>
      <c r="F656" s="2"/>
      <c r="G656" s="2"/>
      <c r="H656" s="3"/>
      <c r="I656" s="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1"/>
      <c r="B657" s="2"/>
      <c r="C657" s="3"/>
      <c r="D657" s="2"/>
      <c r="E657" s="3"/>
      <c r="F657" s="2"/>
      <c r="G657" s="2"/>
      <c r="H657" s="3"/>
      <c r="I657" s="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1"/>
      <c r="B658" s="2"/>
      <c r="C658" s="3"/>
      <c r="D658" s="2"/>
      <c r="E658" s="3"/>
      <c r="F658" s="2"/>
      <c r="G658" s="2"/>
      <c r="H658" s="3"/>
      <c r="I658" s="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1"/>
      <c r="B659" s="2"/>
      <c r="C659" s="3"/>
      <c r="D659" s="2"/>
      <c r="E659" s="3"/>
      <c r="F659" s="2"/>
      <c r="G659" s="2"/>
      <c r="H659" s="3"/>
      <c r="I659" s="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1"/>
      <c r="B660" s="2"/>
      <c r="C660" s="3"/>
      <c r="D660" s="2"/>
      <c r="E660" s="3"/>
      <c r="F660" s="2"/>
      <c r="G660" s="2"/>
      <c r="H660" s="3"/>
      <c r="I660" s="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1"/>
      <c r="B661" s="2"/>
      <c r="C661" s="3"/>
      <c r="D661" s="2"/>
      <c r="E661" s="3"/>
      <c r="F661" s="2"/>
      <c r="G661" s="2"/>
      <c r="H661" s="3"/>
      <c r="I661" s="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1"/>
      <c r="B662" s="2"/>
      <c r="C662" s="3"/>
      <c r="D662" s="2"/>
      <c r="E662" s="3"/>
      <c r="F662" s="2"/>
      <c r="G662" s="2"/>
      <c r="H662" s="3"/>
      <c r="I662" s="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1"/>
      <c r="B663" s="2"/>
      <c r="C663" s="3"/>
      <c r="D663" s="2"/>
      <c r="E663" s="3"/>
      <c r="F663" s="2"/>
      <c r="G663" s="2"/>
      <c r="H663" s="3"/>
      <c r="I663" s="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1"/>
      <c r="B664" s="2"/>
      <c r="C664" s="3"/>
      <c r="D664" s="2"/>
      <c r="E664" s="3"/>
      <c r="F664" s="2"/>
      <c r="G664" s="2"/>
      <c r="H664" s="3"/>
      <c r="I664" s="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1"/>
      <c r="B665" s="2"/>
      <c r="C665" s="3"/>
      <c r="D665" s="2"/>
      <c r="E665" s="3"/>
      <c r="F665" s="2"/>
      <c r="G665" s="2"/>
      <c r="H665" s="3"/>
      <c r="I665" s="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1"/>
      <c r="B666" s="2"/>
      <c r="C666" s="3"/>
      <c r="D666" s="2"/>
      <c r="E666" s="3"/>
      <c r="F666" s="2"/>
      <c r="G666" s="2"/>
      <c r="H666" s="3"/>
      <c r="I666" s="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1"/>
      <c r="B667" s="2"/>
      <c r="C667" s="3"/>
      <c r="D667" s="2"/>
      <c r="E667" s="3"/>
      <c r="F667" s="2"/>
      <c r="G667" s="2"/>
      <c r="H667" s="3"/>
      <c r="I667" s="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1"/>
      <c r="B668" s="2"/>
      <c r="C668" s="3"/>
      <c r="D668" s="2"/>
      <c r="E668" s="3"/>
      <c r="F668" s="2"/>
      <c r="G668" s="2"/>
      <c r="H668" s="3"/>
      <c r="I668" s="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1"/>
      <c r="B669" s="2"/>
      <c r="C669" s="3"/>
      <c r="D669" s="2"/>
      <c r="E669" s="3"/>
      <c r="F669" s="2"/>
      <c r="G669" s="2"/>
      <c r="H669" s="3"/>
      <c r="I669" s="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1"/>
      <c r="B670" s="2"/>
      <c r="C670" s="3"/>
      <c r="D670" s="2"/>
      <c r="E670" s="3"/>
      <c r="F670" s="2"/>
      <c r="G670" s="2"/>
      <c r="H670" s="3"/>
      <c r="I670" s="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1"/>
      <c r="B671" s="2"/>
      <c r="C671" s="3"/>
      <c r="D671" s="2"/>
      <c r="E671" s="3"/>
      <c r="F671" s="2"/>
      <c r="G671" s="2"/>
      <c r="H671" s="3"/>
      <c r="I671" s="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1"/>
      <c r="B672" s="2"/>
      <c r="C672" s="3"/>
      <c r="D672" s="2"/>
      <c r="E672" s="3"/>
      <c r="F672" s="2"/>
      <c r="G672" s="2"/>
      <c r="H672" s="3"/>
      <c r="I672" s="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1"/>
      <c r="B673" s="2"/>
      <c r="C673" s="3"/>
      <c r="D673" s="2"/>
      <c r="E673" s="3"/>
      <c r="F673" s="2"/>
      <c r="G673" s="2"/>
      <c r="H673" s="3"/>
      <c r="I673" s="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1"/>
      <c r="B674" s="2"/>
      <c r="C674" s="3"/>
      <c r="D674" s="2"/>
      <c r="E674" s="3"/>
      <c r="F674" s="2"/>
      <c r="G674" s="2"/>
      <c r="H674" s="3"/>
      <c r="I674" s="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1"/>
      <c r="B675" s="2"/>
      <c r="C675" s="3"/>
      <c r="D675" s="2"/>
      <c r="E675" s="3"/>
      <c r="F675" s="2"/>
      <c r="G675" s="2"/>
      <c r="H675" s="3"/>
      <c r="I675" s="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1"/>
      <c r="B676" s="2"/>
      <c r="C676" s="3"/>
      <c r="D676" s="2"/>
      <c r="E676" s="3"/>
      <c r="F676" s="2"/>
      <c r="G676" s="2"/>
      <c r="H676" s="3"/>
      <c r="I676" s="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1"/>
      <c r="B677" s="2"/>
      <c r="C677" s="3"/>
      <c r="D677" s="2"/>
      <c r="E677" s="3"/>
      <c r="F677" s="2"/>
      <c r="G677" s="2"/>
      <c r="H677" s="3"/>
      <c r="I677" s="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1"/>
      <c r="B678" s="2"/>
      <c r="C678" s="3"/>
      <c r="D678" s="2"/>
      <c r="E678" s="3"/>
      <c r="F678" s="2"/>
      <c r="G678" s="2"/>
      <c r="H678" s="3"/>
      <c r="I678" s="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1"/>
      <c r="B679" s="2"/>
      <c r="C679" s="3"/>
      <c r="D679" s="2"/>
      <c r="E679" s="3"/>
      <c r="F679" s="2"/>
      <c r="G679" s="2"/>
      <c r="H679" s="3"/>
      <c r="I679" s="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1"/>
      <c r="B680" s="2"/>
      <c r="C680" s="3"/>
      <c r="D680" s="2"/>
      <c r="E680" s="3"/>
      <c r="F680" s="2"/>
      <c r="G680" s="2"/>
      <c r="H680" s="3"/>
      <c r="I680" s="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1"/>
      <c r="B681" s="2"/>
      <c r="C681" s="3"/>
      <c r="D681" s="2"/>
      <c r="E681" s="3"/>
      <c r="F681" s="2"/>
      <c r="G681" s="2"/>
      <c r="H681" s="3"/>
      <c r="I681" s="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1"/>
      <c r="B682" s="2"/>
      <c r="C682" s="3"/>
      <c r="D682" s="2"/>
      <c r="E682" s="3"/>
      <c r="F682" s="2"/>
      <c r="G682" s="2"/>
      <c r="H682" s="3"/>
      <c r="I682" s="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1"/>
      <c r="B683" s="2"/>
      <c r="C683" s="3"/>
      <c r="D683" s="2"/>
      <c r="E683" s="3"/>
      <c r="F683" s="2"/>
      <c r="G683" s="2"/>
      <c r="H683" s="3"/>
      <c r="I683" s="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1"/>
      <c r="B684" s="2"/>
      <c r="C684" s="3"/>
      <c r="D684" s="2"/>
      <c r="E684" s="3"/>
      <c r="F684" s="2"/>
      <c r="G684" s="2"/>
      <c r="H684" s="3"/>
      <c r="I684" s="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1"/>
      <c r="B685" s="2"/>
      <c r="C685" s="3"/>
      <c r="D685" s="2"/>
      <c r="E685" s="3"/>
      <c r="F685" s="2"/>
      <c r="G685" s="2"/>
      <c r="H685" s="3"/>
      <c r="I685" s="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1"/>
      <c r="B686" s="2"/>
      <c r="C686" s="3"/>
      <c r="D686" s="2"/>
      <c r="E686" s="3"/>
      <c r="F686" s="2"/>
      <c r="G686" s="2"/>
      <c r="H686" s="3"/>
      <c r="I686" s="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1"/>
      <c r="B687" s="2"/>
      <c r="C687" s="3"/>
      <c r="D687" s="2"/>
      <c r="E687" s="3"/>
      <c r="F687" s="2"/>
      <c r="G687" s="2"/>
      <c r="H687" s="3"/>
      <c r="I687" s="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1"/>
      <c r="B688" s="2"/>
      <c r="C688" s="3"/>
      <c r="D688" s="2"/>
      <c r="E688" s="3"/>
      <c r="F688" s="2"/>
      <c r="G688" s="2"/>
      <c r="H688" s="3"/>
      <c r="I688" s="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1"/>
      <c r="B689" s="2"/>
      <c r="C689" s="3"/>
      <c r="D689" s="2"/>
      <c r="E689" s="3"/>
      <c r="F689" s="2"/>
      <c r="G689" s="2"/>
      <c r="H689" s="3"/>
      <c r="I689" s="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1"/>
      <c r="B690" s="2"/>
      <c r="C690" s="3"/>
      <c r="D690" s="2"/>
      <c r="E690" s="3"/>
      <c r="F690" s="2"/>
      <c r="G690" s="2"/>
      <c r="H690" s="3"/>
      <c r="I690" s="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1"/>
      <c r="B691" s="2"/>
      <c r="C691" s="3"/>
      <c r="D691" s="2"/>
      <c r="E691" s="3"/>
      <c r="F691" s="2"/>
      <c r="G691" s="2"/>
      <c r="H691" s="3"/>
      <c r="I691" s="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1"/>
      <c r="B692" s="2"/>
      <c r="C692" s="3"/>
      <c r="D692" s="2"/>
      <c r="E692" s="3"/>
      <c r="F692" s="2"/>
      <c r="G692" s="2"/>
      <c r="H692" s="3"/>
      <c r="I692" s="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1"/>
      <c r="B693" s="2"/>
      <c r="C693" s="3"/>
      <c r="D693" s="2"/>
      <c r="E693" s="3"/>
      <c r="F693" s="2"/>
      <c r="G693" s="2"/>
      <c r="H693" s="3"/>
      <c r="I693" s="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1"/>
      <c r="B694" s="2"/>
      <c r="C694" s="3"/>
      <c r="D694" s="2"/>
      <c r="E694" s="3"/>
      <c r="F694" s="2"/>
      <c r="G694" s="2"/>
      <c r="H694" s="3"/>
      <c r="I694" s="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1"/>
      <c r="B695" s="2"/>
      <c r="C695" s="3"/>
      <c r="D695" s="2"/>
      <c r="E695" s="3"/>
      <c r="F695" s="2"/>
      <c r="G695" s="2"/>
      <c r="H695" s="3"/>
      <c r="I695" s="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1"/>
      <c r="B696" s="2"/>
      <c r="C696" s="3"/>
      <c r="D696" s="2"/>
      <c r="E696" s="3"/>
      <c r="F696" s="2"/>
      <c r="G696" s="2"/>
      <c r="H696" s="3"/>
      <c r="I696" s="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1"/>
      <c r="B697" s="2"/>
      <c r="C697" s="3"/>
      <c r="D697" s="2"/>
      <c r="E697" s="3"/>
      <c r="F697" s="2"/>
      <c r="G697" s="2"/>
      <c r="H697" s="3"/>
      <c r="I697" s="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1"/>
      <c r="B698" s="2"/>
      <c r="C698" s="3"/>
      <c r="D698" s="2"/>
      <c r="E698" s="3"/>
      <c r="F698" s="2"/>
      <c r="G698" s="2"/>
      <c r="H698" s="3"/>
      <c r="I698" s="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1"/>
      <c r="B699" s="2"/>
      <c r="C699" s="3"/>
      <c r="D699" s="2"/>
      <c r="E699" s="3"/>
      <c r="F699" s="2"/>
      <c r="G699" s="2"/>
      <c r="H699" s="3"/>
      <c r="I699" s="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1"/>
      <c r="B700" s="2"/>
      <c r="C700" s="3"/>
      <c r="D700" s="2"/>
      <c r="E700" s="3"/>
      <c r="F700" s="2"/>
      <c r="G700" s="2"/>
      <c r="H700" s="3"/>
      <c r="I700" s="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1"/>
      <c r="B701" s="2"/>
      <c r="C701" s="3"/>
      <c r="D701" s="2"/>
      <c r="E701" s="3"/>
      <c r="F701" s="2"/>
      <c r="G701" s="2"/>
      <c r="H701" s="3"/>
      <c r="I701" s="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1"/>
      <c r="B702" s="2"/>
      <c r="C702" s="3"/>
      <c r="D702" s="2"/>
      <c r="E702" s="3"/>
      <c r="F702" s="2"/>
      <c r="G702" s="2"/>
      <c r="H702" s="3"/>
      <c r="I702" s="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1"/>
      <c r="B703" s="2"/>
      <c r="C703" s="3"/>
      <c r="D703" s="2"/>
      <c r="E703" s="3"/>
      <c r="F703" s="2"/>
      <c r="G703" s="2"/>
      <c r="H703" s="3"/>
      <c r="I703" s="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1"/>
      <c r="B704" s="2"/>
      <c r="C704" s="3"/>
      <c r="D704" s="2"/>
      <c r="E704" s="3"/>
      <c r="F704" s="2"/>
      <c r="G704" s="2"/>
      <c r="H704" s="3"/>
      <c r="I704" s="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1"/>
      <c r="B705" s="2"/>
      <c r="C705" s="3"/>
      <c r="D705" s="2"/>
      <c r="E705" s="3"/>
      <c r="F705" s="2"/>
      <c r="G705" s="2"/>
      <c r="H705" s="3"/>
      <c r="I705" s="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1"/>
      <c r="B706" s="2"/>
      <c r="C706" s="3"/>
      <c r="D706" s="2"/>
      <c r="E706" s="3"/>
      <c r="F706" s="2"/>
      <c r="G706" s="2"/>
      <c r="H706" s="3"/>
      <c r="I706" s="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1"/>
      <c r="B707" s="2"/>
      <c r="C707" s="3"/>
      <c r="D707" s="2"/>
      <c r="E707" s="3"/>
      <c r="F707" s="2"/>
      <c r="G707" s="2"/>
      <c r="H707" s="3"/>
      <c r="I707" s="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1"/>
      <c r="B708" s="2"/>
      <c r="C708" s="3"/>
      <c r="D708" s="2"/>
      <c r="E708" s="3"/>
      <c r="F708" s="2"/>
      <c r="G708" s="2"/>
      <c r="H708" s="3"/>
      <c r="I708" s="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1"/>
      <c r="B709" s="2"/>
      <c r="C709" s="3"/>
      <c r="D709" s="2"/>
      <c r="E709" s="3"/>
      <c r="F709" s="2"/>
      <c r="G709" s="2"/>
      <c r="H709" s="3"/>
      <c r="I709" s="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1"/>
      <c r="B710" s="2"/>
      <c r="C710" s="3"/>
      <c r="D710" s="2"/>
      <c r="E710" s="3"/>
      <c r="F710" s="2"/>
      <c r="G710" s="2"/>
      <c r="H710" s="3"/>
      <c r="I710" s="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1"/>
      <c r="B711" s="2"/>
      <c r="C711" s="3"/>
      <c r="D711" s="2"/>
      <c r="E711" s="3"/>
      <c r="F711" s="2"/>
      <c r="G711" s="2"/>
      <c r="H711" s="3"/>
      <c r="I711" s="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1"/>
      <c r="B712" s="2"/>
      <c r="C712" s="3"/>
      <c r="D712" s="2"/>
      <c r="E712" s="3"/>
      <c r="F712" s="2"/>
      <c r="G712" s="2"/>
      <c r="H712" s="3"/>
      <c r="I712" s="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1"/>
      <c r="B713" s="2"/>
      <c r="C713" s="3"/>
      <c r="D713" s="2"/>
      <c r="E713" s="3"/>
      <c r="F713" s="2"/>
      <c r="G713" s="2"/>
      <c r="H713" s="3"/>
      <c r="I713" s="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1"/>
      <c r="B714" s="2"/>
      <c r="C714" s="3"/>
      <c r="D714" s="2"/>
      <c r="E714" s="3"/>
      <c r="F714" s="2"/>
      <c r="G714" s="2"/>
      <c r="H714" s="3"/>
      <c r="I714" s="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1"/>
      <c r="B715" s="2"/>
      <c r="C715" s="3"/>
      <c r="D715" s="2"/>
      <c r="E715" s="3"/>
      <c r="F715" s="2"/>
      <c r="G715" s="2"/>
      <c r="H715" s="3"/>
      <c r="I715" s="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1"/>
      <c r="B716" s="2"/>
      <c r="C716" s="3"/>
      <c r="D716" s="2"/>
      <c r="E716" s="3"/>
      <c r="F716" s="2"/>
      <c r="G716" s="2"/>
      <c r="H716" s="3"/>
      <c r="I716" s="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1"/>
      <c r="B717" s="2"/>
      <c r="C717" s="3"/>
      <c r="D717" s="2"/>
      <c r="E717" s="3"/>
      <c r="F717" s="2"/>
      <c r="G717" s="2"/>
      <c r="H717" s="3"/>
      <c r="I717" s="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1"/>
      <c r="B718" s="2"/>
      <c r="C718" s="3"/>
      <c r="D718" s="2"/>
      <c r="E718" s="3"/>
      <c r="F718" s="2"/>
      <c r="G718" s="2"/>
      <c r="H718" s="3"/>
      <c r="I718" s="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1"/>
      <c r="B719" s="2"/>
      <c r="C719" s="3"/>
      <c r="D719" s="2"/>
      <c r="E719" s="3"/>
      <c r="F719" s="2"/>
      <c r="G719" s="2"/>
      <c r="H719" s="3"/>
      <c r="I719" s="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1"/>
      <c r="B720" s="2"/>
      <c r="C720" s="3"/>
      <c r="D720" s="2"/>
      <c r="E720" s="3"/>
      <c r="F720" s="2"/>
      <c r="G720" s="2"/>
      <c r="H720" s="3"/>
      <c r="I720" s="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1"/>
      <c r="B721" s="2"/>
      <c r="C721" s="3"/>
      <c r="D721" s="2"/>
      <c r="E721" s="3"/>
      <c r="F721" s="2"/>
      <c r="G721" s="2"/>
      <c r="H721" s="3"/>
      <c r="I721" s="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1"/>
      <c r="B722" s="2"/>
      <c r="C722" s="3"/>
      <c r="D722" s="2"/>
      <c r="E722" s="3"/>
      <c r="F722" s="2"/>
      <c r="G722" s="2"/>
      <c r="H722" s="3"/>
      <c r="I722" s="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1"/>
      <c r="B723" s="2"/>
      <c r="C723" s="3"/>
      <c r="D723" s="2"/>
      <c r="E723" s="3"/>
      <c r="F723" s="2"/>
      <c r="G723" s="2"/>
      <c r="H723" s="3"/>
      <c r="I723" s="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1"/>
      <c r="B724" s="2"/>
      <c r="C724" s="3"/>
      <c r="D724" s="2"/>
      <c r="E724" s="3"/>
      <c r="F724" s="2"/>
      <c r="G724" s="2"/>
      <c r="H724" s="3"/>
      <c r="I724" s="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1"/>
      <c r="B725" s="2"/>
      <c r="C725" s="3"/>
      <c r="D725" s="2"/>
      <c r="E725" s="3"/>
      <c r="F725" s="2"/>
      <c r="G725" s="2"/>
      <c r="H725" s="3"/>
      <c r="I725" s="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1"/>
      <c r="B726" s="2"/>
      <c r="C726" s="3"/>
      <c r="D726" s="2"/>
      <c r="E726" s="3"/>
      <c r="F726" s="2"/>
      <c r="G726" s="2"/>
      <c r="H726" s="3"/>
      <c r="I726" s="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1"/>
      <c r="B727" s="2"/>
      <c r="C727" s="3"/>
      <c r="D727" s="2"/>
      <c r="E727" s="3"/>
      <c r="F727" s="2"/>
      <c r="G727" s="2"/>
      <c r="H727" s="3"/>
      <c r="I727" s="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1"/>
      <c r="B728" s="2"/>
      <c r="C728" s="3"/>
      <c r="D728" s="2"/>
      <c r="E728" s="3"/>
      <c r="F728" s="2"/>
      <c r="G728" s="2"/>
      <c r="H728" s="3"/>
      <c r="I728" s="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1"/>
      <c r="B729" s="2"/>
      <c r="C729" s="3"/>
      <c r="D729" s="2"/>
      <c r="E729" s="3"/>
      <c r="F729" s="2"/>
      <c r="G729" s="2"/>
      <c r="H729" s="3"/>
      <c r="I729" s="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1"/>
      <c r="B730" s="2"/>
      <c r="C730" s="3"/>
      <c r="D730" s="2"/>
      <c r="E730" s="3"/>
      <c r="F730" s="2"/>
      <c r="G730" s="2"/>
      <c r="H730" s="3"/>
      <c r="I730" s="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1"/>
      <c r="B731" s="2"/>
      <c r="C731" s="3"/>
      <c r="D731" s="2"/>
      <c r="E731" s="3"/>
      <c r="F731" s="2"/>
      <c r="G731" s="2"/>
      <c r="H731" s="3"/>
      <c r="I731" s="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1"/>
      <c r="B732" s="2"/>
      <c r="C732" s="3"/>
      <c r="D732" s="2"/>
      <c r="E732" s="3"/>
      <c r="F732" s="2"/>
      <c r="G732" s="2"/>
      <c r="H732" s="3"/>
      <c r="I732" s="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1"/>
      <c r="B733" s="2"/>
      <c r="C733" s="3"/>
      <c r="D733" s="2"/>
      <c r="E733" s="3"/>
      <c r="F733" s="2"/>
      <c r="G733" s="2"/>
      <c r="H733" s="3"/>
      <c r="I733" s="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1"/>
      <c r="B734" s="2"/>
      <c r="C734" s="3"/>
      <c r="D734" s="2"/>
      <c r="E734" s="3"/>
      <c r="F734" s="2"/>
      <c r="G734" s="2"/>
      <c r="H734" s="3"/>
      <c r="I734" s="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1"/>
      <c r="B735" s="2"/>
      <c r="C735" s="3"/>
      <c r="D735" s="2"/>
      <c r="E735" s="3"/>
      <c r="F735" s="2"/>
      <c r="G735" s="2"/>
      <c r="H735" s="3"/>
      <c r="I735" s="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1"/>
      <c r="B736" s="2"/>
      <c r="C736" s="3"/>
      <c r="D736" s="2"/>
      <c r="E736" s="3"/>
      <c r="F736" s="2"/>
      <c r="G736" s="2"/>
      <c r="H736" s="3"/>
      <c r="I736" s="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1"/>
      <c r="B737" s="2"/>
      <c r="C737" s="3"/>
      <c r="D737" s="2"/>
      <c r="E737" s="3"/>
      <c r="F737" s="2"/>
      <c r="G737" s="2"/>
      <c r="H737" s="3"/>
      <c r="I737" s="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1"/>
      <c r="B738" s="2"/>
      <c r="C738" s="3"/>
      <c r="D738" s="2"/>
      <c r="E738" s="3"/>
      <c r="F738" s="2"/>
      <c r="G738" s="2"/>
      <c r="H738" s="3"/>
      <c r="I738" s="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1"/>
      <c r="B739" s="2"/>
      <c r="C739" s="3"/>
      <c r="D739" s="2"/>
      <c r="E739" s="3"/>
      <c r="F739" s="2"/>
      <c r="G739" s="2"/>
      <c r="H739" s="3"/>
      <c r="I739" s="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1"/>
      <c r="B740" s="2"/>
      <c r="C740" s="3"/>
      <c r="D740" s="2"/>
      <c r="E740" s="3"/>
      <c r="F740" s="2"/>
      <c r="G740" s="2"/>
      <c r="H740" s="3"/>
      <c r="I740" s="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1"/>
      <c r="B741" s="2"/>
      <c r="C741" s="3"/>
      <c r="D741" s="2"/>
      <c r="E741" s="3"/>
      <c r="F741" s="2"/>
      <c r="G741" s="2"/>
      <c r="H741" s="3"/>
      <c r="I741" s="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1"/>
      <c r="B742" s="2"/>
      <c r="C742" s="3"/>
      <c r="D742" s="2"/>
      <c r="E742" s="3"/>
      <c r="F742" s="2"/>
      <c r="G742" s="2"/>
      <c r="H742" s="3"/>
      <c r="I742" s="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1"/>
      <c r="B743" s="2"/>
      <c r="C743" s="3"/>
      <c r="D743" s="2"/>
      <c r="E743" s="3"/>
      <c r="F743" s="2"/>
      <c r="G743" s="2"/>
      <c r="H743" s="3"/>
      <c r="I743" s="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1"/>
      <c r="B744" s="2"/>
      <c r="C744" s="3"/>
      <c r="D744" s="2"/>
      <c r="E744" s="3"/>
      <c r="F744" s="2"/>
      <c r="G744" s="2"/>
      <c r="H744" s="3"/>
      <c r="I744" s="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1"/>
      <c r="B745" s="2"/>
      <c r="C745" s="3"/>
      <c r="D745" s="2"/>
      <c r="E745" s="3"/>
      <c r="F745" s="2"/>
      <c r="G745" s="2"/>
      <c r="H745" s="3"/>
      <c r="I745" s="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1"/>
      <c r="B746" s="2"/>
      <c r="C746" s="3"/>
      <c r="D746" s="2"/>
      <c r="E746" s="3"/>
      <c r="F746" s="2"/>
      <c r="G746" s="2"/>
      <c r="H746" s="3"/>
      <c r="I746" s="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1"/>
      <c r="B747" s="2"/>
      <c r="C747" s="3"/>
      <c r="D747" s="2"/>
      <c r="E747" s="3"/>
      <c r="F747" s="2"/>
      <c r="G747" s="2"/>
      <c r="H747" s="3"/>
      <c r="I747" s="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1"/>
      <c r="B748" s="2"/>
      <c r="C748" s="3"/>
      <c r="D748" s="2"/>
      <c r="E748" s="3"/>
      <c r="F748" s="2"/>
      <c r="G748" s="2"/>
      <c r="H748" s="3"/>
      <c r="I748" s="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1"/>
      <c r="B749" s="2"/>
      <c r="C749" s="3"/>
      <c r="D749" s="2"/>
      <c r="E749" s="3"/>
      <c r="F749" s="2"/>
      <c r="G749" s="2"/>
      <c r="H749" s="3"/>
      <c r="I749" s="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1"/>
      <c r="B750" s="2"/>
      <c r="C750" s="3"/>
      <c r="D750" s="2"/>
      <c r="E750" s="3"/>
      <c r="F750" s="2"/>
      <c r="G750" s="2"/>
      <c r="H750" s="3"/>
      <c r="I750" s="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1"/>
      <c r="B751" s="2"/>
      <c r="C751" s="3"/>
      <c r="D751" s="2"/>
      <c r="E751" s="3"/>
      <c r="F751" s="2"/>
      <c r="G751" s="2"/>
      <c r="H751" s="3"/>
      <c r="I751" s="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1"/>
      <c r="B752" s="2"/>
      <c r="C752" s="3"/>
      <c r="D752" s="2"/>
      <c r="E752" s="3"/>
      <c r="F752" s="2"/>
      <c r="G752" s="2"/>
      <c r="H752" s="3"/>
      <c r="I752" s="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1"/>
      <c r="B753" s="2"/>
      <c r="C753" s="3"/>
      <c r="D753" s="2"/>
      <c r="E753" s="3"/>
      <c r="F753" s="2"/>
      <c r="G753" s="2"/>
      <c r="H753" s="3"/>
      <c r="I753" s="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1"/>
      <c r="B754" s="2"/>
      <c r="C754" s="3"/>
      <c r="D754" s="2"/>
      <c r="E754" s="3"/>
      <c r="F754" s="2"/>
      <c r="G754" s="2"/>
      <c r="H754" s="3"/>
      <c r="I754" s="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1"/>
      <c r="B755" s="2"/>
      <c r="C755" s="3"/>
      <c r="D755" s="2"/>
      <c r="E755" s="3"/>
      <c r="F755" s="2"/>
      <c r="G755" s="2"/>
      <c r="H755" s="3"/>
      <c r="I755" s="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1"/>
      <c r="B756" s="2"/>
      <c r="C756" s="3"/>
      <c r="D756" s="2"/>
      <c r="E756" s="3"/>
      <c r="F756" s="2"/>
      <c r="G756" s="2"/>
      <c r="H756" s="3"/>
      <c r="I756" s="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1"/>
      <c r="B757" s="2"/>
      <c r="C757" s="3"/>
      <c r="D757" s="2"/>
      <c r="E757" s="3"/>
      <c r="F757" s="2"/>
      <c r="G757" s="2"/>
      <c r="H757" s="3"/>
      <c r="I757" s="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1"/>
      <c r="B758" s="2"/>
      <c r="C758" s="3"/>
      <c r="D758" s="2"/>
      <c r="E758" s="3"/>
      <c r="F758" s="2"/>
      <c r="G758" s="2"/>
      <c r="H758" s="3"/>
      <c r="I758" s="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1"/>
      <c r="B759" s="2"/>
      <c r="C759" s="3"/>
      <c r="D759" s="2"/>
      <c r="E759" s="3"/>
      <c r="F759" s="2"/>
      <c r="G759" s="2"/>
      <c r="H759" s="3"/>
      <c r="I759" s="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1"/>
      <c r="B760" s="2"/>
      <c r="C760" s="3"/>
      <c r="D760" s="2"/>
      <c r="E760" s="3"/>
      <c r="F760" s="2"/>
      <c r="G760" s="2"/>
      <c r="H760" s="3"/>
      <c r="I760" s="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1"/>
      <c r="B761" s="2"/>
      <c r="C761" s="3"/>
      <c r="D761" s="2"/>
      <c r="E761" s="3"/>
      <c r="F761" s="2"/>
      <c r="G761" s="2"/>
      <c r="H761" s="3"/>
      <c r="I761" s="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1"/>
      <c r="B762" s="2"/>
      <c r="C762" s="3"/>
      <c r="D762" s="2"/>
      <c r="E762" s="3"/>
      <c r="F762" s="2"/>
      <c r="G762" s="2"/>
      <c r="H762" s="3"/>
      <c r="I762" s="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1"/>
      <c r="B763" s="2"/>
      <c r="C763" s="3"/>
      <c r="D763" s="2"/>
      <c r="E763" s="3"/>
      <c r="F763" s="2"/>
      <c r="G763" s="2"/>
      <c r="H763" s="3"/>
      <c r="I763" s="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1"/>
      <c r="B764" s="2"/>
      <c r="C764" s="3"/>
      <c r="D764" s="2"/>
      <c r="E764" s="3"/>
      <c r="F764" s="2"/>
      <c r="G764" s="2"/>
      <c r="H764" s="3"/>
      <c r="I764" s="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1"/>
      <c r="B765" s="2"/>
      <c r="C765" s="3"/>
      <c r="D765" s="2"/>
      <c r="E765" s="3"/>
      <c r="F765" s="2"/>
      <c r="G765" s="2"/>
      <c r="H765" s="3"/>
      <c r="I765" s="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1"/>
      <c r="B766" s="2"/>
      <c r="C766" s="3"/>
      <c r="D766" s="2"/>
      <c r="E766" s="3"/>
      <c r="F766" s="2"/>
      <c r="G766" s="2"/>
      <c r="H766" s="3"/>
      <c r="I766" s="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1"/>
      <c r="B767" s="2"/>
      <c r="C767" s="3"/>
      <c r="D767" s="2"/>
      <c r="E767" s="3"/>
      <c r="F767" s="2"/>
      <c r="G767" s="2"/>
      <c r="H767" s="3"/>
      <c r="I767" s="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1"/>
      <c r="B768" s="2"/>
      <c r="C768" s="3"/>
      <c r="D768" s="2"/>
      <c r="E768" s="3"/>
      <c r="F768" s="2"/>
      <c r="G768" s="2"/>
      <c r="H768" s="3"/>
      <c r="I768" s="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1"/>
      <c r="B769" s="2"/>
      <c r="C769" s="3"/>
      <c r="D769" s="2"/>
      <c r="E769" s="3"/>
      <c r="F769" s="2"/>
      <c r="G769" s="2"/>
      <c r="H769" s="3"/>
      <c r="I769" s="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1"/>
      <c r="B770" s="2"/>
      <c r="C770" s="3"/>
      <c r="D770" s="2"/>
      <c r="E770" s="3"/>
      <c r="F770" s="2"/>
      <c r="G770" s="2"/>
      <c r="H770" s="3"/>
      <c r="I770" s="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1"/>
      <c r="B771" s="2"/>
      <c r="C771" s="3"/>
      <c r="D771" s="2"/>
      <c r="E771" s="3"/>
      <c r="F771" s="2"/>
      <c r="G771" s="2"/>
      <c r="H771" s="3"/>
      <c r="I771" s="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1"/>
      <c r="B772" s="2"/>
      <c r="C772" s="3"/>
      <c r="D772" s="2"/>
      <c r="E772" s="3"/>
      <c r="F772" s="2"/>
      <c r="G772" s="2"/>
      <c r="H772" s="3"/>
      <c r="I772" s="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1"/>
      <c r="B773" s="2"/>
      <c r="C773" s="3"/>
      <c r="D773" s="2"/>
      <c r="E773" s="3"/>
      <c r="F773" s="2"/>
      <c r="G773" s="2"/>
      <c r="H773" s="3"/>
      <c r="I773" s="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1"/>
      <c r="B774" s="2"/>
      <c r="C774" s="3"/>
      <c r="D774" s="2"/>
      <c r="E774" s="3"/>
      <c r="F774" s="2"/>
      <c r="G774" s="2"/>
      <c r="H774" s="3"/>
      <c r="I774" s="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1"/>
      <c r="B775" s="2"/>
      <c r="C775" s="3"/>
      <c r="D775" s="2"/>
      <c r="E775" s="3"/>
      <c r="F775" s="2"/>
      <c r="G775" s="2"/>
      <c r="H775" s="3"/>
      <c r="I775" s="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1"/>
      <c r="B776" s="2"/>
      <c r="C776" s="3"/>
      <c r="D776" s="2"/>
      <c r="E776" s="3"/>
      <c r="F776" s="2"/>
      <c r="G776" s="2"/>
      <c r="H776" s="3"/>
      <c r="I776" s="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1"/>
      <c r="B777" s="2"/>
      <c r="C777" s="3"/>
      <c r="D777" s="2"/>
      <c r="E777" s="3"/>
      <c r="F777" s="2"/>
      <c r="G777" s="2"/>
      <c r="H777" s="3"/>
      <c r="I777" s="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1"/>
      <c r="B778" s="2"/>
      <c r="C778" s="3"/>
      <c r="D778" s="2"/>
      <c r="E778" s="3"/>
      <c r="F778" s="2"/>
      <c r="G778" s="2"/>
      <c r="H778" s="3"/>
      <c r="I778" s="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1"/>
      <c r="B779" s="2"/>
      <c r="C779" s="3"/>
      <c r="D779" s="2"/>
      <c r="E779" s="3"/>
      <c r="F779" s="2"/>
      <c r="G779" s="2"/>
      <c r="H779" s="3"/>
      <c r="I779" s="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1"/>
      <c r="B780" s="2"/>
      <c r="C780" s="3"/>
      <c r="D780" s="2"/>
      <c r="E780" s="3"/>
      <c r="F780" s="2"/>
      <c r="G780" s="2"/>
      <c r="H780" s="3"/>
      <c r="I780" s="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1"/>
      <c r="B781" s="2"/>
      <c r="C781" s="3"/>
      <c r="D781" s="2"/>
      <c r="E781" s="3"/>
      <c r="F781" s="2"/>
      <c r="G781" s="2"/>
      <c r="H781" s="3"/>
      <c r="I781" s="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1"/>
      <c r="B782" s="2"/>
      <c r="C782" s="3"/>
      <c r="D782" s="2"/>
      <c r="E782" s="3"/>
      <c r="F782" s="2"/>
      <c r="G782" s="2"/>
      <c r="H782" s="3"/>
      <c r="I782" s="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1"/>
      <c r="B783" s="2"/>
      <c r="C783" s="3"/>
      <c r="D783" s="2"/>
      <c r="E783" s="3"/>
      <c r="F783" s="2"/>
      <c r="G783" s="2"/>
      <c r="H783" s="3"/>
      <c r="I783" s="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1"/>
      <c r="B784" s="2"/>
      <c r="C784" s="3"/>
      <c r="D784" s="2"/>
      <c r="E784" s="3"/>
      <c r="F784" s="2"/>
      <c r="G784" s="2"/>
      <c r="H784" s="3"/>
      <c r="I784" s="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1"/>
      <c r="B785" s="2"/>
      <c r="C785" s="3"/>
      <c r="D785" s="2"/>
      <c r="E785" s="3"/>
      <c r="F785" s="2"/>
      <c r="G785" s="2"/>
      <c r="H785" s="3"/>
      <c r="I785" s="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1"/>
      <c r="B786" s="2"/>
      <c r="C786" s="3"/>
      <c r="D786" s="2"/>
      <c r="E786" s="3"/>
      <c r="F786" s="2"/>
      <c r="G786" s="2"/>
      <c r="H786" s="3"/>
      <c r="I786" s="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1"/>
      <c r="B787" s="2"/>
      <c r="C787" s="3"/>
      <c r="D787" s="2"/>
      <c r="E787" s="3"/>
      <c r="F787" s="2"/>
      <c r="G787" s="2"/>
      <c r="H787" s="3"/>
      <c r="I787" s="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1"/>
      <c r="B788" s="2"/>
      <c r="C788" s="3"/>
      <c r="D788" s="2"/>
      <c r="E788" s="3"/>
      <c r="F788" s="2"/>
      <c r="G788" s="2"/>
      <c r="H788" s="3"/>
      <c r="I788" s="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1"/>
      <c r="B789" s="2"/>
      <c r="C789" s="3"/>
      <c r="D789" s="2"/>
      <c r="E789" s="3"/>
      <c r="F789" s="2"/>
      <c r="G789" s="2"/>
      <c r="H789" s="3"/>
      <c r="I789" s="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1"/>
      <c r="B790" s="2"/>
      <c r="C790" s="3"/>
      <c r="D790" s="2"/>
      <c r="E790" s="3"/>
      <c r="F790" s="2"/>
      <c r="G790" s="2"/>
      <c r="H790" s="3"/>
      <c r="I790" s="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1"/>
      <c r="B791" s="2"/>
      <c r="C791" s="3"/>
      <c r="D791" s="2"/>
      <c r="E791" s="3"/>
      <c r="F791" s="2"/>
      <c r="G791" s="2"/>
      <c r="H791" s="3"/>
      <c r="I791" s="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1"/>
      <c r="B792" s="2"/>
      <c r="C792" s="3"/>
      <c r="D792" s="2"/>
      <c r="E792" s="3"/>
      <c r="F792" s="2"/>
      <c r="G792" s="2"/>
      <c r="H792" s="3"/>
      <c r="I792" s="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1"/>
      <c r="B793" s="2"/>
      <c r="C793" s="3"/>
      <c r="D793" s="2"/>
      <c r="E793" s="3"/>
      <c r="F793" s="2"/>
      <c r="G793" s="2"/>
      <c r="H793" s="3"/>
      <c r="I793" s="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1"/>
      <c r="B794" s="2"/>
      <c r="C794" s="3"/>
      <c r="D794" s="2"/>
      <c r="E794" s="3"/>
      <c r="F794" s="2"/>
      <c r="G794" s="2"/>
      <c r="H794" s="3"/>
      <c r="I794" s="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1"/>
      <c r="B795" s="2"/>
      <c r="C795" s="3"/>
      <c r="D795" s="2"/>
      <c r="E795" s="3"/>
      <c r="F795" s="2"/>
      <c r="G795" s="2"/>
      <c r="H795" s="3"/>
      <c r="I795" s="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1"/>
      <c r="B796" s="2"/>
      <c r="C796" s="3"/>
      <c r="D796" s="2"/>
      <c r="E796" s="3"/>
      <c r="F796" s="2"/>
      <c r="G796" s="2"/>
      <c r="H796" s="3"/>
      <c r="I796" s="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1"/>
      <c r="B797" s="2"/>
      <c r="C797" s="3"/>
      <c r="D797" s="2"/>
      <c r="E797" s="3"/>
      <c r="F797" s="2"/>
      <c r="G797" s="2"/>
      <c r="H797" s="3"/>
      <c r="I797" s="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1"/>
      <c r="B798" s="2"/>
      <c r="C798" s="3"/>
      <c r="D798" s="2"/>
      <c r="E798" s="3"/>
      <c r="F798" s="2"/>
      <c r="G798" s="2"/>
      <c r="H798" s="3"/>
      <c r="I798" s="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1"/>
      <c r="B799" s="2"/>
      <c r="C799" s="3"/>
      <c r="D799" s="2"/>
      <c r="E799" s="3"/>
      <c r="F799" s="2"/>
      <c r="G799" s="2"/>
      <c r="H799" s="3"/>
      <c r="I799" s="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1"/>
      <c r="B800" s="2"/>
      <c r="C800" s="3"/>
      <c r="D800" s="2"/>
      <c r="E800" s="3"/>
      <c r="F800" s="2"/>
      <c r="G800" s="2"/>
      <c r="H800" s="3"/>
      <c r="I800" s="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1"/>
      <c r="B801" s="2"/>
      <c r="C801" s="3"/>
      <c r="D801" s="2"/>
      <c r="E801" s="3"/>
      <c r="F801" s="2"/>
      <c r="G801" s="2"/>
      <c r="H801" s="3"/>
      <c r="I801" s="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1"/>
      <c r="B802" s="2"/>
      <c r="C802" s="3"/>
      <c r="D802" s="2"/>
      <c r="E802" s="3"/>
      <c r="F802" s="2"/>
      <c r="G802" s="2"/>
      <c r="H802" s="3"/>
      <c r="I802" s="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1"/>
      <c r="B803" s="2"/>
      <c r="C803" s="3"/>
      <c r="D803" s="2"/>
      <c r="E803" s="3"/>
      <c r="F803" s="2"/>
      <c r="G803" s="2"/>
      <c r="H803" s="3"/>
      <c r="I803" s="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1"/>
      <c r="B804" s="2"/>
      <c r="C804" s="3"/>
      <c r="D804" s="2"/>
      <c r="E804" s="3"/>
      <c r="F804" s="2"/>
      <c r="G804" s="2"/>
      <c r="H804" s="3"/>
      <c r="I804" s="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1"/>
      <c r="B805" s="2"/>
      <c r="C805" s="3"/>
      <c r="D805" s="2"/>
      <c r="E805" s="3"/>
      <c r="F805" s="2"/>
      <c r="G805" s="2"/>
      <c r="H805" s="3"/>
      <c r="I805" s="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1"/>
      <c r="B806" s="2"/>
      <c r="C806" s="3"/>
      <c r="D806" s="2"/>
      <c r="E806" s="3"/>
      <c r="F806" s="2"/>
      <c r="G806" s="2"/>
      <c r="H806" s="3"/>
      <c r="I806" s="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1"/>
      <c r="B807" s="2"/>
      <c r="C807" s="3"/>
      <c r="D807" s="2"/>
      <c r="E807" s="3"/>
      <c r="F807" s="2"/>
      <c r="G807" s="2"/>
      <c r="H807" s="3"/>
      <c r="I807" s="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1"/>
      <c r="B808" s="2"/>
      <c r="C808" s="3"/>
      <c r="D808" s="2"/>
      <c r="E808" s="3"/>
      <c r="F808" s="2"/>
      <c r="G808" s="2"/>
      <c r="H808" s="3"/>
      <c r="I808" s="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1"/>
      <c r="B809" s="2"/>
      <c r="C809" s="3"/>
      <c r="D809" s="2"/>
      <c r="E809" s="3"/>
      <c r="F809" s="2"/>
      <c r="G809" s="2"/>
      <c r="H809" s="3"/>
      <c r="I809" s="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1"/>
      <c r="B810" s="2"/>
      <c r="C810" s="3"/>
      <c r="D810" s="2"/>
      <c r="E810" s="3"/>
      <c r="F810" s="2"/>
      <c r="G810" s="2"/>
      <c r="H810" s="3"/>
      <c r="I810" s="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1"/>
      <c r="B811" s="2"/>
      <c r="C811" s="3"/>
      <c r="D811" s="2"/>
      <c r="E811" s="3"/>
      <c r="F811" s="2"/>
      <c r="G811" s="2"/>
      <c r="H811" s="3"/>
      <c r="I811" s="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1"/>
      <c r="B812" s="2"/>
      <c r="C812" s="3"/>
      <c r="D812" s="2"/>
      <c r="E812" s="3"/>
      <c r="F812" s="2"/>
      <c r="G812" s="2"/>
      <c r="H812" s="3"/>
      <c r="I812" s="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1"/>
      <c r="B813" s="2"/>
      <c r="C813" s="3"/>
      <c r="D813" s="2"/>
      <c r="E813" s="3"/>
      <c r="F813" s="2"/>
      <c r="G813" s="2"/>
      <c r="H813" s="3"/>
      <c r="I813" s="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1"/>
      <c r="B814" s="2"/>
      <c r="C814" s="3"/>
      <c r="D814" s="2"/>
      <c r="E814" s="3"/>
      <c r="F814" s="2"/>
      <c r="G814" s="2"/>
      <c r="H814" s="3"/>
      <c r="I814" s="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1"/>
      <c r="B815" s="2"/>
      <c r="C815" s="3"/>
      <c r="D815" s="2"/>
      <c r="E815" s="3"/>
      <c r="F815" s="2"/>
      <c r="G815" s="2"/>
      <c r="H815" s="3"/>
      <c r="I815" s="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1"/>
      <c r="B816" s="2"/>
      <c r="C816" s="3"/>
      <c r="D816" s="2"/>
      <c r="E816" s="3"/>
      <c r="F816" s="2"/>
      <c r="G816" s="2"/>
      <c r="H816" s="3"/>
      <c r="I816" s="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1"/>
      <c r="B817" s="2"/>
      <c r="C817" s="3"/>
      <c r="D817" s="2"/>
      <c r="E817" s="3"/>
      <c r="F817" s="2"/>
      <c r="G817" s="2"/>
      <c r="H817" s="3"/>
      <c r="I817" s="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1"/>
      <c r="B818" s="2"/>
      <c r="C818" s="3"/>
      <c r="D818" s="2"/>
      <c r="E818" s="3"/>
      <c r="F818" s="2"/>
      <c r="G818" s="2"/>
      <c r="H818" s="3"/>
      <c r="I818" s="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1"/>
      <c r="B819" s="2"/>
      <c r="C819" s="3"/>
      <c r="D819" s="2"/>
      <c r="E819" s="3"/>
      <c r="F819" s="2"/>
      <c r="G819" s="2"/>
      <c r="H819" s="3"/>
      <c r="I819" s="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1"/>
      <c r="B820" s="2"/>
      <c r="C820" s="3"/>
      <c r="D820" s="2"/>
      <c r="E820" s="3"/>
      <c r="F820" s="2"/>
      <c r="G820" s="2"/>
      <c r="H820" s="3"/>
      <c r="I820" s="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1"/>
      <c r="B821" s="2"/>
      <c r="C821" s="3"/>
      <c r="D821" s="2"/>
      <c r="E821" s="3"/>
      <c r="F821" s="2"/>
      <c r="G821" s="2"/>
      <c r="H821" s="3"/>
      <c r="I821" s="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1"/>
      <c r="B822" s="2"/>
      <c r="C822" s="3"/>
      <c r="D822" s="2"/>
      <c r="E822" s="3"/>
      <c r="F822" s="2"/>
      <c r="G822" s="2"/>
      <c r="H822" s="3"/>
      <c r="I822" s="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1"/>
      <c r="B823" s="2"/>
      <c r="C823" s="3"/>
      <c r="D823" s="2"/>
      <c r="E823" s="3"/>
      <c r="F823" s="2"/>
      <c r="G823" s="2"/>
      <c r="H823" s="3"/>
      <c r="I823" s="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1"/>
      <c r="B824" s="2"/>
      <c r="C824" s="3"/>
      <c r="D824" s="2"/>
      <c r="E824" s="3"/>
      <c r="F824" s="2"/>
      <c r="G824" s="2"/>
      <c r="H824" s="3"/>
      <c r="I824" s="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1"/>
      <c r="B825" s="2"/>
      <c r="C825" s="3"/>
      <c r="D825" s="2"/>
      <c r="E825" s="3"/>
      <c r="F825" s="2"/>
      <c r="G825" s="2"/>
      <c r="H825" s="3"/>
      <c r="I825" s="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1"/>
      <c r="B826" s="2"/>
      <c r="C826" s="3"/>
      <c r="D826" s="2"/>
      <c r="E826" s="3"/>
      <c r="F826" s="2"/>
      <c r="G826" s="2"/>
      <c r="H826" s="3"/>
      <c r="I826" s="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1"/>
      <c r="B827" s="2"/>
      <c r="C827" s="3"/>
      <c r="D827" s="2"/>
      <c r="E827" s="3"/>
      <c r="F827" s="2"/>
      <c r="G827" s="2"/>
      <c r="H827" s="3"/>
      <c r="I827" s="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1"/>
      <c r="B828" s="2"/>
      <c r="C828" s="3"/>
      <c r="D828" s="2"/>
      <c r="E828" s="3"/>
      <c r="F828" s="2"/>
      <c r="G828" s="2"/>
      <c r="H828" s="3"/>
      <c r="I828" s="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1"/>
      <c r="B829" s="2"/>
      <c r="C829" s="3"/>
      <c r="D829" s="2"/>
      <c r="E829" s="3"/>
      <c r="F829" s="2"/>
      <c r="G829" s="2"/>
      <c r="H829" s="3"/>
      <c r="I829" s="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1"/>
      <c r="B830" s="2"/>
      <c r="C830" s="3"/>
      <c r="D830" s="2"/>
      <c r="E830" s="3"/>
      <c r="F830" s="2"/>
      <c r="G830" s="2"/>
      <c r="H830" s="3"/>
      <c r="I830" s="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1"/>
      <c r="B831" s="2"/>
      <c r="C831" s="3"/>
      <c r="D831" s="2"/>
      <c r="E831" s="3"/>
      <c r="F831" s="2"/>
      <c r="G831" s="2"/>
      <c r="H831" s="3"/>
      <c r="I831" s="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1"/>
      <c r="B832" s="2"/>
      <c r="C832" s="3"/>
      <c r="D832" s="2"/>
      <c r="E832" s="3"/>
      <c r="F832" s="2"/>
      <c r="G832" s="2"/>
      <c r="H832" s="3"/>
      <c r="I832" s="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1"/>
      <c r="B833" s="2"/>
      <c r="C833" s="3"/>
      <c r="D833" s="2"/>
      <c r="E833" s="3"/>
      <c r="F833" s="2"/>
      <c r="G833" s="2"/>
      <c r="H833" s="3"/>
      <c r="I833" s="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1"/>
      <c r="B834" s="2"/>
      <c r="C834" s="3"/>
      <c r="D834" s="2"/>
      <c r="E834" s="3"/>
      <c r="F834" s="2"/>
      <c r="G834" s="2"/>
      <c r="H834" s="3"/>
      <c r="I834" s="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1"/>
      <c r="B835" s="2"/>
      <c r="C835" s="3"/>
      <c r="D835" s="2"/>
      <c r="E835" s="3"/>
      <c r="F835" s="2"/>
      <c r="G835" s="2"/>
      <c r="H835" s="3"/>
      <c r="I835" s="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1"/>
      <c r="B836" s="2"/>
      <c r="C836" s="3"/>
      <c r="D836" s="2"/>
      <c r="E836" s="3"/>
      <c r="F836" s="2"/>
      <c r="G836" s="2"/>
      <c r="H836" s="3"/>
      <c r="I836" s="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1"/>
      <c r="B837" s="2"/>
      <c r="C837" s="3"/>
      <c r="D837" s="2"/>
      <c r="E837" s="3"/>
      <c r="F837" s="2"/>
      <c r="G837" s="2"/>
      <c r="H837" s="3"/>
      <c r="I837" s="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1"/>
      <c r="B838" s="2"/>
      <c r="C838" s="3"/>
      <c r="D838" s="2"/>
      <c r="E838" s="3"/>
      <c r="F838" s="2"/>
      <c r="G838" s="2"/>
      <c r="H838" s="3"/>
      <c r="I838" s="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1"/>
      <c r="B839" s="2"/>
      <c r="C839" s="3"/>
      <c r="D839" s="2"/>
      <c r="E839" s="3"/>
      <c r="F839" s="2"/>
      <c r="G839" s="2"/>
      <c r="H839" s="3"/>
      <c r="I839" s="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1"/>
      <c r="B840" s="2"/>
      <c r="C840" s="3"/>
      <c r="D840" s="2"/>
      <c r="E840" s="3"/>
      <c r="F840" s="2"/>
      <c r="G840" s="2"/>
      <c r="H840" s="3"/>
      <c r="I840" s="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1"/>
      <c r="B841" s="2"/>
      <c r="C841" s="3"/>
      <c r="D841" s="2"/>
      <c r="E841" s="3"/>
      <c r="F841" s="2"/>
      <c r="G841" s="2"/>
      <c r="H841" s="3"/>
      <c r="I841" s="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1"/>
      <c r="B842" s="2"/>
      <c r="C842" s="3"/>
      <c r="D842" s="2"/>
      <c r="E842" s="3"/>
      <c r="F842" s="2"/>
      <c r="G842" s="2"/>
      <c r="H842" s="3"/>
      <c r="I842" s="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1"/>
      <c r="B843" s="2"/>
      <c r="C843" s="3"/>
      <c r="D843" s="2"/>
      <c r="E843" s="3"/>
      <c r="F843" s="2"/>
      <c r="G843" s="2"/>
      <c r="H843" s="3"/>
      <c r="I843" s="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1"/>
      <c r="B844" s="2"/>
      <c r="C844" s="3"/>
      <c r="D844" s="2"/>
      <c r="E844" s="3"/>
      <c r="F844" s="2"/>
      <c r="G844" s="2"/>
      <c r="H844" s="3"/>
      <c r="I844" s="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1"/>
      <c r="B845" s="2"/>
      <c r="C845" s="3"/>
      <c r="D845" s="2"/>
      <c r="E845" s="3"/>
      <c r="F845" s="2"/>
      <c r="G845" s="2"/>
      <c r="H845" s="3"/>
      <c r="I845" s="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1"/>
      <c r="B846" s="2"/>
      <c r="C846" s="3"/>
      <c r="D846" s="2"/>
      <c r="E846" s="3"/>
      <c r="F846" s="2"/>
      <c r="G846" s="2"/>
      <c r="H846" s="3"/>
      <c r="I846" s="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1"/>
      <c r="B847" s="2"/>
      <c r="C847" s="3"/>
      <c r="D847" s="2"/>
      <c r="E847" s="3"/>
      <c r="F847" s="2"/>
      <c r="G847" s="2"/>
      <c r="H847" s="3"/>
      <c r="I847" s="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1"/>
      <c r="B848" s="2"/>
      <c r="C848" s="3"/>
      <c r="D848" s="2"/>
      <c r="E848" s="3"/>
      <c r="F848" s="2"/>
      <c r="G848" s="2"/>
      <c r="H848" s="3"/>
      <c r="I848" s="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1"/>
      <c r="B849" s="2"/>
      <c r="C849" s="3"/>
      <c r="D849" s="2"/>
      <c r="E849" s="3"/>
      <c r="F849" s="2"/>
      <c r="G849" s="2"/>
      <c r="H849" s="3"/>
      <c r="I849" s="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1"/>
      <c r="B850" s="2"/>
      <c r="C850" s="3"/>
      <c r="D850" s="2"/>
      <c r="E850" s="3"/>
      <c r="F850" s="2"/>
      <c r="G850" s="2"/>
      <c r="H850" s="3"/>
      <c r="I850" s="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1"/>
      <c r="B851" s="2"/>
      <c r="C851" s="3"/>
      <c r="D851" s="2"/>
      <c r="E851" s="3"/>
      <c r="F851" s="2"/>
      <c r="G851" s="2"/>
      <c r="H851" s="3"/>
      <c r="I851" s="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1"/>
      <c r="B852" s="2"/>
      <c r="C852" s="3"/>
      <c r="D852" s="2"/>
      <c r="E852" s="3"/>
      <c r="F852" s="2"/>
      <c r="G852" s="2"/>
      <c r="H852" s="3"/>
      <c r="I852" s="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1"/>
      <c r="B853" s="2"/>
      <c r="C853" s="3"/>
      <c r="D853" s="2"/>
      <c r="E853" s="3"/>
      <c r="F853" s="2"/>
      <c r="G853" s="2"/>
      <c r="H853" s="3"/>
      <c r="I853" s="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1"/>
      <c r="B854" s="2"/>
      <c r="C854" s="3"/>
      <c r="D854" s="2"/>
      <c r="E854" s="3"/>
      <c r="F854" s="2"/>
      <c r="G854" s="2"/>
      <c r="H854" s="3"/>
      <c r="I854" s="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1"/>
      <c r="B855" s="2"/>
      <c r="C855" s="3"/>
      <c r="D855" s="2"/>
      <c r="E855" s="3"/>
      <c r="F855" s="2"/>
      <c r="G855" s="2"/>
      <c r="H855" s="3"/>
      <c r="I855" s="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1"/>
      <c r="B856" s="2"/>
      <c r="C856" s="3"/>
      <c r="D856" s="2"/>
      <c r="E856" s="3"/>
      <c r="F856" s="2"/>
      <c r="G856" s="2"/>
      <c r="H856" s="3"/>
      <c r="I856" s="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1"/>
      <c r="B857" s="2"/>
      <c r="C857" s="3"/>
      <c r="D857" s="2"/>
      <c r="E857" s="3"/>
      <c r="F857" s="2"/>
      <c r="G857" s="2"/>
      <c r="H857" s="3"/>
      <c r="I857" s="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1"/>
      <c r="B858" s="2"/>
      <c r="C858" s="3"/>
      <c r="D858" s="2"/>
      <c r="E858" s="3"/>
      <c r="F858" s="2"/>
      <c r="G858" s="2"/>
      <c r="H858" s="3"/>
      <c r="I858" s="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1"/>
      <c r="B859" s="2"/>
      <c r="C859" s="3"/>
      <c r="D859" s="2"/>
      <c r="E859" s="3"/>
      <c r="F859" s="2"/>
      <c r="G859" s="2"/>
      <c r="H859" s="3"/>
      <c r="I859" s="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1"/>
      <c r="B860" s="2"/>
      <c r="C860" s="3"/>
      <c r="D860" s="2"/>
      <c r="E860" s="3"/>
      <c r="F860" s="2"/>
      <c r="G860" s="2"/>
      <c r="H860" s="3"/>
      <c r="I860" s="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1"/>
      <c r="B861" s="2"/>
      <c r="C861" s="3"/>
      <c r="D861" s="2"/>
      <c r="E861" s="3"/>
      <c r="F861" s="2"/>
      <c r="G861" s="2"/>
      <c r="H861" s="3"/>
      <c r="I861" s="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1"/>
      <c r="B862" s="2"/>
      <c r="C862" s="3"/>
      <c r="D862" s="2"/>
      <c r="E862" s="3"/>
      <c r="F862" s="2"/>
      <c r="G862" s="2"/>
      <c r="H862" s="3"/>
      <c r="I862" s="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1"/>
      <c r="B863" s="2"/>
      <c r="C863" s="3"/>
      <c r="D863" s="2"/>
      <c r="E863" s="3"/>
      <c r="F863" s="2"/>
      <c r="G863" s="2"/>
      <c r="H863" s="3"/>
      <c r="I863" s="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1"/>
      <c r="B864" s="2"/>
      <c r="C864" s="3"/>
      <c r="D864" s="2"/>
      <c r="E864" s="3"/>
      <c r="F864" s="2"/>
      <c r="G864" s="2"/>
      <c r="H864" s="3"/>
      <c r="I864" s="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1"/>
      <c r="B865" s="2"/>
      <c r="C865" s="3"/>
      <c r="D865" s="2"/>
      <c r="E865" s="3"/>
      <c r="F865" s="2"/>
      <c r="G865" s="2"/>
      <c r="H865" s="3"/>
      <c r="I865" s="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1"/>
      <c r="B866" s="2"/>
      <c r="C866" s="3"/>
      <c r="D866" s="2"/>
      <c r="E866" s="3"/>
      <c r="F866" s="2"/>
      <c r="G866" s="2"/>
      <c r="H866" s="3"/>
      <c r="I866" s="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1"/>
      <c r="B867" s="2"/>
      <c r="C867" s="3"/>
      <c r="D867" s="2"/>
      <c r="E867" s="3"/>
      <c r="F867" s="2"/>
      <c r="G867" s="2"/>
      <c r="H867" s="3"/>
      <c r="I867" s="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1"/>
      <c r="B868" s="2"/>
      <c r="C868" s="3"/>
      <c r="D868" s="2"/>
      <c r="E868" s="3"/>
      <c r="F868" s="2"/>
      <c r="G868" s="2"/>
      <c r="H868" s="3"/>
      <c r="I868" s="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1"/>
      <c r="B869" s="2"/>
      <c r="C869" s="3"/>
      <c r="D869" s="2"/>
      <c r="E869" s="3"/>
      <c r="F869" s="2"/>
      <c r="G869" s="2"/>
      <c r="H869" s="3"/>
      <c r="I869" s="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1"/>
      <c r="B870" s="2"/>
      <c r="C870" s="3"/>
      <c r="D870" s="2"/>
      <c r="E870" s="3"/>
      <c r="F870" s="2"/>
      <c r="G870" s="2"/>
      <c r="H870" s="3"/>
      <c r="I870" s="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1"/>
      <c r="B871" s="2"/>
      <c r="C871" s="3"/>
      <c r="D871" s="2"/>
      <c r="E871" s="3"/>
      <c r="F871" s="2"/>
      <c r="G871" s="2"/>
      <c r="H871" s="3"/>
      <c r="I871" s="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1"/>
      <c r="B872" s="2"/>
      <c r="C872" s="3"/>
      <c r="D872" s="2"/>
      <c r="E872" s="3"/>
      <c r="F872" s="2"/>
      <c r="G872" s="2"/>
      <c r="H872" s="3"/>
      <c r="I872" s="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1"/>
      <c r="B873" s="2"/>
      <c r="C873" s="3"/>
      <c r="D873" s="2"/>
      <c r="E873" s="3"/>
      <c r="F873" s="2"/>
      <c r="G873" s="2"/>
      <c r="H873" s="3"/>
      <c r="I873" s="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1"/>
      <c r="B874" s="2"/>
      <c r="C874" s="3"/>
      <c r="D874" s="2"/>
      <c r="E874" s="3"/>
      <c r="F874" s="2"/>
      <c r="G874" s="2"/>
      <c r="H874" s="3"/>
      <c r="I874" s="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1"/>
      <c r="B875" s="2"/>
      <c r="C875" s="3"/>
      <c r="D875" s="2"/>
      <c r="E875" s="3"/>
      <c r="F875" s="2"/>
      <c r="G875" s="2"/>
      <c r="H875" s="3"/>
      <c r="I875" s="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1"/>
      <c r="B876" s="2"/>
      <c r="C876" s="3"/>
      <c r="D876" s="2"/>
      <c r="E876" s="3"/>
      <c r="F876" s="2"/>
      <c r="G876" s="2"/>
      <c r="H876" s="3"/>
      <c r="I876" s="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1"/>
      <c r="B877" s="2"/>
      <c r="C877" s="3"/>
      <c r="D877" s="2"/>
      <c r="E877" s="3"/>
      <c r="F877" s="2"/>
      <c r="G877" s="2"/>
      <c r="H877" s="3"/>
      <c r="I877" s="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1"/>
      <c r="B878" s="2"/>
      <c r="C878" s="3"/>
      <c r="D878" s="2"/>
      <c r="E878" s="3"/>
      <c r="F878" s="2"/>
      <c r="G878" s="2"/>
      <c r="H878" s="3"/>
      <c r="I878" s="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1"/>
      <c r="B879" s="2"/>
      <c r="C879" s="3"/>
      <c r="D879" s="2"/>
      <c r="E879" s="3"/>
      <c r="F879" s="2"/>
      <c r="G879" s="2"/>
      <c r="H879" s="3"/>
      <c r="I879" s="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1"/>
      <c r="B880" s="2"/>
      <c r="C880" s="3"/>
      <c r="D880" s="2"/>
      <c r="E880" s="3"/>
      <c r="F880" s="2"/>
      <c r="G880" s="2"/>
      <c r="H880" s="3"/>
      <c r="I880" s="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1"/>
      <c r="B881" s="2"/>
      <c r="C881" s="3"/>
      <c r="D881" s="2"/>
      <c r="E881" s="3"/>
      <c r="F881" s="2"/>
      <c r="G881" s="2"/>
      <c r="H881" s="3"/>
      <c r="I881" s="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1"/>
      <c r="B882" s="2"/>
      <c r="C882" s="3"/>
      <c r="D882" s="2"/>
      <c r="E882" s="3"/>
      <c r="F882" s="2"/>
      <c r="G882" s="2"/>
      <c r="H882" s="3"/>
      <c r="I882" s="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1"/>
      <c r="B883" s="2"/>
      <c r="C883" s="3"/>
      <c r="D883" s="2"/>
      <c r="E883" s="3"/>
      <c r="F883" s="2"/>
      <c r="G883" s="2"/>
      <c r="H883" s="3"/>
      <c r="I883" s="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1"/>
      <c r="B884" s="2"/>
      <c r="C884" s="3"/>
      <c r="D884" s="2"/>
      <c r="E884" s="3"/>
      <c r="F884" s="2"/>
      <c r="G884" s="2"/>
      <c r="H884" s="3"/>
      <c r="I884" s="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1"/>
      <c r="B885" s="2"/>
      <c r="C885" s="3"/>
      <c r="D885" s="2"/>
      <c r="E885" s="3"/>
      <c r="F885" s="2"/>
      <c r="G885" s="2"/>
      <c r="H885" s="3"/>
      <c r="I885" s="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1"/>
      <c r="B886" s="2"/>
      <c r="C886" s="3"/>
      <c r="D886" s="2"/>
      <c r="E886" s="3"/>
      <c r="F886" s="2"/>
      <c r="G886" s="2"/>
      <c r="H886" s="3"/>
      <c r="I886" s="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1"/>
      <c r="B887" s="2"/>
      <c r="C887" s="3"/>
      <c r="D887" s="2"/>
      <c r="E887" s="3"/>
      <c r="F887" s="2"/>
      <c r="G887" s="2"/>
      <c r="H887" s="3"/>
      <c r="I887" s="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1"/>
      <c r="B888" s="2"/>
      <c r="C888" s="3"/>
      <c r="D888" s="2"/>
      <c r="E888" s="3"/>
      <c r="F888" s="2"/>
      <c r="G888" s="2"/>
      <c r="H888" s="3"/>
      <c r="I888" s="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1"/>
      <c r="B889" s="2"/>
      <c r="C889" s="3"/>
      <c r="D889" s="2"/>
      <c r="E889" s="3"/>
      <c r="F889" s="2"/>
      <c r="G889" s="2"/>
      <c r="H889" s="3"/>
      <c r="I889" s="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1"/>
      <c r="B890" s="2"/>
      <c r="C890" s="3"/>
      <c r="D890" s="2"/>
      <c r="E890" s="3"/>
      <c r="F890" s="2"/>
      <c r="G890" s="2"/>
      <c r="H890" s="3"/>
      <c r="I890" s="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1"/>
      <c r="B891" s="2"/>
      <c r="C891" s="3"/>
      <c r="D891" s="2"/>
      <c r="E891" s="3"/>
      <c r="F891" s="2"/>
      <c r="G891" s="2"/>
      <c r="H891" s="3"/>
      <c r="I891" s="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1"/>
      <c r="B892" s="2"/>
      <c r="C892" s="3"/>
      <c r="D892" s="2"/>
      <c r="E892" s="3"/>
      <c r="F892" s="2"/>
      <c r="G892" s="2"/>
      <c r="H892" s="3"/>
      <c r="I892" s="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1"/>
      <c r="B893" s="2"/>
      <c r="C893" s="3"/>
      <c r="D893" s="2"/>
      <c r="E893" s="3"/>
      <c r="F893" s="2"/>
      <c r="G893" s="2"/>
      <c r="H893" s="3"/>
      <c r="I893" s="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1"/>
      <c r="B894" s="2"/>
      <c r="C894" s="3"/>
      <c r="D894" s="2"/>
      <c r="E894" s="3"/>
      <c r="F894" s="2"/>
      <c r="G894" s="2"/>
      <c r="H894" s="3"/>
      <c r="I894" s="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1"/>
      <c r="B895" s="2"/>
      <c r="C895" s="3"/>
      <c r="D895" s="2"/>
      <c r="E895" s="3"/>
      <c r="F895" s="2"/>
      <c r="G895" s="2"/>
      <c r="H895" s="3"/>
      <c r="I895" s="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1"/>
      <c r="B896" s="2"/>
      <c r="C896" s="3"/>
      <c r="D896" s="2"/>
      <c r="E896" s="3"/>
      <c r="F896" s="2"/>
      <c r="G896" s="2"/>
      <c r="H896" s="3"/>
      <c r="I896" s="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1"/>
      <c r="B897" s="2"/>
      <c r="C897" s="3"/>
      <c r="D897" s="2"/>
      <c r="E897" s="3"/>
      <c r="F897" s="2"/>
      <c r="G897" s="2"/>
      <c r="H897" s="3"/>
      <c r="I897" s="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1"/>
      <c r="B898" s="2"/>
      <c r="C898" s="3"/>
      <c r="D898" s="2"/>
      <c r="E898" s="3"/>
      <c r="F898" s="2"/>
      <c r="G898" s="2"/>
      <c r="H898" s="3"/>
      <c r="I898" s="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1"/>
      <c r="B899" s="2"/>
      <c r="C899" s="3"/>
      <c r="D899" s="2"/>
      <c r="E899" s="3"/>
      <c r="F899" s="2"/>
      <c r="G899" s="2"/>
      <c r="H899" s="3"/>
      <c r="I899" s="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1"/>
      <c r="B900" s="2"/>
      <c r="C900" s="3"/>
      <c r="D900" s="2"/>
      <c r="E900" s="3"/>
      <c r="F900" s="2"/>
      <c r="G900" s="2"/>
      <c r="H900" s="3"/>
      <c r="I900" s="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1"/>
      <c r="B901" s="2"/>
      <c r="C901" s="3"/>
      <c r="D901" s="2"/>
      <c r="E901" s="3"/>
      <c r="F901" s="2"/>
      <c r="G901" s="2"/>
      <c r="H901" s="3"/>
      <c r="I901" s="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1"/>
      <c r="B902" s="2"/>
      <c r="C902" s="3"/>
      <c r="D902" s="2"/>
      <c r="E902" s="3"/>
      <c r="F902" s="2"/>
      <c r="G902" s="2"/>
      <c r="H902" s="3"/>
      <c r="I902" s="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1"/>
      <c r="B903" s="2"/>
      <c r="C903" s="3"/>
      <c r="D903" s="2"/>
      <c r="E903" s="3"/>
      <c r="F903" s="2"/>
      <c r="G903" s="2"/>
      <c r="H903" s="3"/>
      <c r="I903" s="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1"/>
      <c r="B904" s="2"/>
      <c r="C904" s="3"/>
      <c r="D904" s="2"/>
      <c r="E904" s="3"/>
      <c r="F904" s="2"/>
      <c r="G904" s="2"/>
      <c r="H904" s="3"/>
      <c r="I904" s="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1"/>
      <c r="B905" s="2"/>
      <c r="C905" s="3"/>
      <c r="D905" s="2"/>
      <c r="E905" s="3"/>
      <c r="F905" s="2"/>
      <c r="G905" s="2"/>
      <c r="H905" s="3"/>
      <c r="I905" s="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1"/>
      <c r="B906" s="2"/>
      <c r="C906" s="3"/>
      <c r="D906" s="2"/>
      <c r="E906" s="3"/>
      <c r="F906" s="2"/>
      <c r="G906" s="2"/>
      <c r="H906" s="3"/>
      <c r="I906" s="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1"/>
      <c r="B907" s="2"/>
      <c r="C907" s="3"/>
      <c r="D907" s="2"/>
      <c r="E907" s="3"/>
      <c r="F907" s="2"/>
      <c r="G907" s="2"/>
      <c r="H907" s="3"/>
      <c r="I907" s="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1"/>
      <c r="B908" s="2"/>
      <c r="C908" s="3"/>
      <c r="D908" s="2"/>
      <c r="E908" s="3"/>
      <c r="F908" s="2"/>
      <c r="G908" s="2"/>
      <c r="H908" s="3"/>
      <c r="I908" s="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1"/>
      <c r="B909" s="2"/>
      <c r="C909" s="3"/>
      <c r="D909" s="2"/>
      <c r="E909" s="3"/>
      <c r="F909" s="2"/>
      <c r="G909" s="2"/>
      <c r="H909" s="3"/>
      <c r="I909" s="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1"/>
      <c r="B910" s="2"/>
      <c r="C910" s="3"/>
      <c r="D910" s="2"/>
      <c r="E910" s="3"/>
      <c r="F910" s="2"/>
      <c r="G910" s="2"/>
      <c r="H910" s="3"/>
      <c r="I910" s="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1"/>
      <c r="B911" s="2"/>
      <c r="C911" s="3"/>
      <c r="D911" s="2"/>
      <c r="E911" s="3"/>
      <c r="F911" s="2"/>
      <c r="G911" s="2"/>
      <c r="H911" s="3"/>
      <c r="I911" s="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1"/>
      <c r="B912" s="2"/>
      <c r="C912" s="3"/>
      <c r="D912" s="2"/>
      <c r="E912" s="3"/>
      <c r="F912" s="2"/>
      <c r="G912" s="2"/>
      <c r="H912" s="3"/>
      <c r="I912" s="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1"/>
      <c r="B913" s="2"/>
      <c r="C913" s="3"/>
      <c r="D913" s="2"/>
      <c r="E913" s="3"/>
      <c r="F913" s="2"/>
      <c r="G913" s="2"/>
      <c r="H913" s="3"/>
      <c r="I913" s="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1"/>
      <c r="B914" s="2"/>
      <c r="C914" s="3"/>
      <c r="D914" s="2"/>
      <c r="E914" s="3"/>
      <c r="F914" s="2"/>
      <c r="G914" s="2"/>
      <c r="H914" s="3"/>
      <c r="I914" s="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1"/>
      <c r="B915" s="2"/>
      <c r="C915" s="3"/>
      <c r="D915" s="2"/>
      <c r="E915" s="3"/>
      <c r="F915" s="2"/>
      <c r="G915" s="2"/>
      <c r="H915" s="3"/>
      <c r="I915" s="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1"/>
      <c r="B916" s="2"/>
      <c r="C916" s="3"/>
      <c r="D916" s="2"/>
      <c r="E916" s="3"/>
      <c r="F916" s="2"/>
      <c r="G916" s="2"/>
      <c r="H916" s="3"/>
      <c r="I916" s="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1"/>
      <c r="B917" s="2"/>
      <c r="C917" s="3"/>
      <c r="D917" s="2"/>
      <c r="E917" s="3"/>
      <c r="F917" s="2"/>
      <c r="G917" s="2"/>
      <c r="H917" s="3"/>
      <c r="I917" s="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1"/>
      <c r="B918" s="2"/>
      <c r="C918" s="3"/>
      <c r="D918" s="2"/>
      <c r="E918" s="3"/>
      <c r="F918" s="2"/>
      <c r="G918" s="2"/>
      <c r="H918" s="3"/>
      <c r="I918" s="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1"/>
      <c r="B919" s="2"/>
      <c r="C919" s="3"/>
      <c r="D919" s="2"/>
      <c r="E919" s="3"/>
      <c r="F919" s="2"/>
      <c r="G919" s="2"/>
      <c r="H919" s="3"/>
      <c r="I919" s="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1"/>
      <c r="B920" s="2"/>
      <c r="C920" s="3"/>
      <c r="D920" s="2"/>
      <c r="E920" s="3"/>
      <c r="F920" s="2"/>
      <c r="G920" s="2"/>
      <c r="H920" s="3"/>
      <c r="I920" s="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1"/>
      <c r="B921" s="2"/>
      <c r="C921" s="3"/>
      <c r="D921" s="2"/>
      <c r="E921" s="3"/>
      <c r="F921" s="2"/>
      <c r="G921" s="2"/>
      <c r="H921" s="3"/>
      <c r="I921" s="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1"/>
      <c r="B922" s="2"/>
      <c r="C922" s="3"/>
      <c r="D922" s="2"/>
      <c r="E922" s="3"/>
      <c r="F922" s="2"/>
      <c r="G922" s="2"/>
      <c r="H922" s="3"/>
      <c r="I922" s="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1"/>
      <c r="B923" s="2"/>
      <c r="C923" s="3"/>
      <c r="D923" s="2"/>
      <c r="E923" s="3"/>
      <c r="F923" s="2"/>
      <c r="G923" s="2"/>
      <c r="H923" s="3"/>
      <c r="I923" s="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1"/>
      <c r="B924" s="2"/>
      <c r="C924" s="3"/>
      <c r="D924" s="2"/>
      <c r="E924" s="3"/>
      <c r="F924" s="2"/>
      <c r="G924" s="2"/>
      <c r="H924" s="3"/>
      <c r="I924" s="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1"/>
      <c r="B925" s="2"/>
      <c r="C925" s="3"/>
      <c r="D925" s="2"/>
      <c r="E925" s="3"/>
      <c r="F925" s="2"/>
      <c r="G925" s="2"/>
      <c r="H925" s="3"/>
      <c r="I925" s="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1"/>
      <c r="B926" s="2"/>
      <c r="C926" s="3"/>
      <c r="D926" s="2"/>
      <c r="E926" s="3"/>
      <c r="F926" s="2"/>
      <c r="G926" s="2"/>
      <c r="H926" s="3"/>
      <c r="I926" s="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1"/>
      <c r="B927" s="2"/>
      <c r="C927" s="3"/>
      <c r="D927" s="2"/>
      <c r="E927" s="3"/>
      <c r="F927" s="2"/>
      <c r="G927" s="2"/>
      <c r="H927" s="3"/>
      <c r="I927" s="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1"/>
      <c r="B928" s="2"/>
      <c r="C928" s="3"/>
      <c r="D928" s="2"/>
      <c r="E928" s="3"/>
      <c r="F928" s="2"/>
      <c r="G928" s="2"/>
      <c r="H928" s="3"/>
      <c r="I928" s="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1"/>
      <c r="B929" s="2"/>
      <c r="C929" s="3"/>
      <c r="D929" s="2"/>
      <c r="E929" s="3"/>
      <c r="F929" s="2"/>
      <c r="G929" s="2"/>
      <c r="H929" s="3"/>
      <c r="I929" s="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1"/>
      <c r="B930" s="2"/>
      <c r="C930" s="3"/>
      <c r="D930" s="2"/>
      <c r="E930" s="3"/>
      <c r="F930" s="2"/>
      <c r="G930" s="2"/>
      <c r="H930" s="3"/>
      <c r="I930" s="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1"/>
      <c r="B931" s="2"/>
      <c r="C931" s="3"/>
      <c r="D931" s="2"/>
      <c r="E931" s="3"/>
      <c r="F931" s="2"/>
      <c r="G931" s="2"/>
      <c r="H931" s="3"/>
      <c r="I931" s="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1"/>
      <c r="B932" s="2"/>
      <c r="C932" s="3"/>
      <c r="D932" s="2"/>
      <c r="E932" s="3"/>
      <c r="F932" s="2"/>
      <c r="G932" s="2"/>
      <c r="H932" s="3"/>
      <c r="I932" s="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1"/>
      <c r="B933" s="2"/>
      <c r="C933" s="3"/>
      <c r="D933" s="2"/>
      <c r="E933" s="3"/>
      <c r="F933" s="2"/>
      <c r="G933" s="2"/>
      <c r="H933" s="3"/>
      <c r="I933" s="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1"/>
      <c r="B934" s="2"/>
      <c r="C934" s="3"/>
      <c r="D934" s="2"/>
      <c r="E934" s="3"/>
      <c r="F934" s="2"/>
      <c r="G934" s="2"/>
      <c r="H934" s="3"/>
      <c r="I934" s="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1"/>
      <c r="B935" s="2"/>
      <c r="C935" s="3"/>
      <c r="D935" s="2"/>
      <c r="E935" s="3"/>
      <c r="F935" s="2"/>
      <c r="G935" s="2"/>
      <c r="H935" s="3"/>
      <c r="I935" s="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1"/>
      <c r="B936" s="2"/>
      <c r="C936" s="3"/>
      <c r="D936" s="2"/>
      <c r="E936" s="3"/>
      <c r="F936" s="2"/>
      <c r="G936" s="2"/>
      <c r="H936" s="3"/>
      <c r="I936" s="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1"/>
      <c r="B937" s="2"/>
      <c r="C937" s="3"/>
      <c r="D937" s="2"/>
      <c r="E937" s="3"/>
      <c r="F937" s="2"/>
      <c r="G937" s="2"/>
      <c r="H937" s="3"/>
      <c r="I937" s="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1"/>
      <c r="B938" s="2"/>
      <c r="C938" s="3"/>
      <c r="D938" s="2"/>
      <c r="E938" s="3"/>
      <c r="F938" s="2"/>
      <c r="G938" s="2"/>
      <c r="H938" s="3"/>
      <c r="I938" s="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1"/>
      <c r="B939" s="2"/>
      <c r="C939" s="3"/>
      <c r="D939" s="2"/>
      <c r="E939" s="3"/>
      <c r="F939" s="2"/>
      <c r="G939" s="2"/>
      <c r="H939" s="3"/>
      <c r="I939" s="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1"/>
      <c r="B940" s="2"/>
      <c r="C940" s="3"/>
      <c r="D940" s="2"/>
      <c r="E940" s="3"/>
      <c r="F940" s="2"/>
      <c r="G940" s="2"/>
      <c r="H940" s="3"/>
      <c r="I940" s="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1"/>
      <c r="B941" s="2"/>
      <c r="C941" s="3"/>
      <c r="D941" s="2"/>
      <c r="E941" s="3"/>
      <c r="F941" s="2"/>
      <c r="G941" s="2"/>
      <c r="H941" s="3"/>
      <c r="I941" s="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1"/>
      <c r="B942" s="2"/>
      <c r="C942" s="3"/>
      <c r="D942" s="2"/>
      <c r="E942" s="3"/>
      <c r="F942" s="2"/>
      <c r="G942" s="2"/>
      <c r="H942" s="3"/>
      <c r="I942" s="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1"/>
      <c r="B943" s="2"/>
      <c r="C943" s="3"/>
      <c r="D943" s="2"/>
      <c r="E943" s="3"/>
      <c r="F943" s="2"/>
      <c r="G943" s="2"/>
      <c r="H943" s="3"/>
      <c r="I943" s="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1"/>
      <c r="B944" s="2"/>
      <c r="C944" s="3"/>
      <c r="D944" s="2"/>
      <c r="E944" s="3"/>
      <c r="F944" s="2"/>
      <c r="G944" s="2"/>
      <c r="H944" s="3"/>
      <c r="I944" s="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1"/>
      <c r="B945" s="2"/>
      <c r="C945" s="3"/>
      <c r="D945" s="2"/>
      <c r="E945" s="3"/>
      <c r="F945" s="2"/>
      <c r="G945" s="2"/>
      <c r="H945" s="3"/>
      <c r="I945" s="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1"/>
      <c r="B946" s="2"/>
      <c r="C946" s="3"/>
      <c r="D946" s="2"/>
      <c r="E946" s="3"/>
      <c r="F946" s="2"/>
      <c r="G946" s="2"/>
      <c r="H946" s="3"/>
      <c r="I946" s="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1"/>
      <c r="B947" s="2"/>
      <c r="C947" s="3"/>
      <c r="D947" s="2"/>
      <c r="E947" s="3"/>
      <c r="F947" s="2"/>
      <c r="G947" s="2"/>
      <c r="H947" s="3"/>
      <c r="I947" s="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1"/>
      <c r="B948" s="2"/>
      <c r="C948" s="3"/>
      <c r="D948" s="2"/>
      <c r="E948" s="3"/>
      <c r="F948" s="2"/>
      <c r="G948" s="2"/>
      <c r="H948" s="3"/>
      <c r="I948" s="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1"/>
      <c r="B949" s="2"/>
      <c r="C949" s="3"/>
      <c r="D949" s="2"/>
      <c r="E949" s="3"/>
      <c r="F949" s="2"/>
      <c r="G949" s="2"/>
      <c r="H949" s="3"/>
      <c r="I949" s="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1"/>
      <c r="B950" s="2"/>
      <c r="C950" s="3"/>
      <c r="D950" s="2"/>
      <c r="E950" s="3"/>
      <c r="F950" s="2"/>
      <c r="G950" s="2"/>
      <c r="H950" s="3"/>
      <c r="I950" s="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1"/>
      <c r="B951" s="2"/>
      <c r="C951" s="3"/>
      <c r="D951" s="2"/>
      <c r="E951" s="3"/>
      <c r="F951" s="2"/>
      <c r="G951" s="2"/>
      <c r="H951" s="3"/>
      <c r="I951" s="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1"/>
      <c r="B952" s="2"/>
      <c r="C952" s="3"/>
      <c r="D952" s="2"/>
      <c r="E952" s="3"/>
      <c r="F952" s="2"/>
      <c r="G952" s="2"/>
      <c r="H952" s="3"/>
      <c r="I952" s="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1"/>
      <c r="B953" s="2"/>
      <c r="C953" s="3"/>
      <c r="D953" s="2"/>
      <c r="E953" s="3"/>
      <c r="F953" s="2"/>
      <c r="G953" s="2"/>
      <c r="H953" s="3"/>
      <c r="I953" s="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1"/>
      <c r="B954" s="2"/>
      <c r="C954" s="3"/>
      <c r="D954" s="2"/>
      <c r="E954" s="3"/>
      <c r="F954" s="2"/>
      <c r="G954" s="2"/>
      <c r="H954" s="3"/>
      <c r="I954" s="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1"/>
      <c r="B955" s="2"/>
      <c r="C955" s="3"/>
      <c r="D955" s="2"/>
      <c r="E955" s="3"/>
      <c r="F955" s="2"/>
      <c r="G955" s="2"/>
      <c r="H955" s="3"/>
      <c r="I955" s="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1"/>
      <c r="B956" s="2"/>
      <c r="C956" s="3"/>
      <c r="D956" s="2"/>
      <c r="E956" s="3"/>
      <c r="F956" s="2"/>
      <c r="G956" s="2"/>
      <c r="H956" s="3"/>
      <c r="I956" s="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1"/>
      <c r="B957" s="2"/>
      <c r="C957" s="3"/>
      <c r="D957" s="2"/>
      <c r="E957" s="3"/>
      <c r="F957" s="2"/>
      <c r="G957" s="2"/>
      <c r="H957" s="3"/>
      <c r="I957" s="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1"/>
      <c r="B958" s="2"/>
      <c r="C958" s="3"/>
      <c r="D958" s="2"/>
      <c r="E958" s="3"/>
      <c r="F958" s="2"/>
      <c r="G958" s="2"/>
      <c r="H958" s="3"/>
      <c r="I958" s="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1"/>
      <c r="B959" s="2"/>
      <c r="C959" s="3"/>
      <c r="D959" s="2"/>
      <c r="E959" s="3"/>
      <c r="F959" s="2"/>
      <c r="G959" s="2"/>
      <c r="H959" s="3"/>
      <c r="I959" s="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1"/>
      <c r="B960" s="2"/>
      <c r="C960" s="3"/>
      <c r="D960" s="2"/>
      <c r="E960" s="3"/>
      <c r="F960" s="2"/>
      <c r="G960" s="2"/>
      <c r="H960" s="3"/>
      <c r="I960" s="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1"/>
      <c r="B961" s="2"/>
      <c r="C961" s="3"/>
      <c r="D961" s="2"/>
      <c r="E961" s="3"/>
      <c r="F961" s="2"/>
      <c r="G961" s="2"/>
      <c r="H961" s="3"/>
      <c r="I961" s="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1"/>
      <c r="B962" s="2"/>
      <c r="C962" s="3"/>
      <c r="D962" s="2"/>
      <c r="E962" s="3"/>
      <c r="F962" s="2"/>
      <c r="G962" s="2"/>
      <c r="H962" s="3"/>
      <c r="I962" s="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1"/>
      <c r="B963" s="2"/>
      <c r="C963" s="3"/>
      <c r="D963" s="2"/>
      <c r="E963" s="3"/>
      <c r="F963" s="2"/>
      <c r="G963" s="2"/>
      <c r="H963" s="3"/>
      <c r="I963" s="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1"/>
      <c r="B964" s="2"/>
      <c r="C964" s="3"/>
      <c r="D964" s="2"/>
      <c r="E964" s="3"/>
      <c r="F964" s="2"/>
      <c r="G964" s="2"/>
      <c r="H964" s="3"/>
      <c r="I964" s="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1"/>
      <c r="B965" s="2"/>
      <c r="C965" s="3"/>
      <c r="D965" s="2"/>
      <c r="E965" s="3"/>
      <c r="F965" s="2"/>
      <c r="G965" s="2"/>
      <c r="H965" s="3"/>
      <c r="I965" s="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1"/>
      <c r="B966" s="2"/>
      <c r="C966" s="3"/>
      <c r="D966" s="2"/>
      <c r="E966" s="3"/>
      <c r="F966" s="2"/>
      <c r="G966" s="2"/>
      <c r="H966" s="3"/>
      <c r="I966" s="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1"/>
      <c r="B967" s="2"/>
      <c r="C967" s="3"/>
      <c r="D967" s="2"/>
      <c r="E967" s="3"/>
      <c r="F967" s="2"/>
      <c r="G967" s="2"/>
      <c r="H967" s="3"/>
      <c r="I967" s="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1"/>
      <c r="B968" s="2"/>
      <c r="C968" s="3"/>
      <c r="D968" s="2"/>
      <c r="E968" s="3"/>
      <c r="F968" s="2"/>
      <c r="G968" s="2"/>
      <c r="H968" s="3"/>
      <c r="I968" s="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1"/>
      <c r="B969" s="2"/>
      <c r="C969" s="3"/>
      <c r="D969" s="2"/>
      <c r="E969" s="3"/>
      <c r="F969" s="2"/>
      <c r="G969" s="2"/>
      <c r="H969" s="3"/>
      <c r="I969" s="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1"/>
      <c r="B970" s="2"/>
      <c r="C970" s="3"/>
      <c r="D970" s="2"/>
      <c r="E970" s="3"/>
      <c r="F970" s="2"/>
      <c r="G970" s="2"/>
      <c r="H970" s="3"/>
      <c r="I970" s="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1"/>
      <c r="B971" s="2"/>
      <c r="C971" s="3"/>
      <c r="D971" s="2"/>
      <c r="E971" s="3"/>
      <c r="F971" s="2"/>
      <c r="G971" s="2"/>
      <c r="H971" s="3"/>
      <c r="I971" s="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1"/>
      <c r="B972" s="2"/>
      <c r="C972" s="3"/>
      <c r="D972" s="2"/>
      <c r="E972" s="3"/>
      <c r="F972" s="2"/>
      <c r="G972" s="2"/>
      <c r="H972" s="3"/>
      <c r="I972" s="4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1"/>
      <c r="B973" s="2"/>
      <c r="C973" s="3"/>
      <c r="D973" s="2"/>
      <c r="E973" s="3"/>
      <c r="F973" s="2"/>
      <c r="G973" s="2"/>
      <c r="H973" s="3"/>
      <c r="I973" s="4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1"/>
      <c r="B974" s="2"/>
      <c r="C974" s="3"/>
      <c r="D974" s="2"/>
      <c r="E974" s="3"/>
      <c r="F974" s="2"/>
      <c r="G974" s="2"/>
      <c r="H974" s="3"/>
      <c r="I974" s="4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1"/>
      <c r="B975" s="2"/>
      <c r="C975" s="3"/>
      <c r="D975" s="2"/>
      <c r="E975" s="3"/>
      <c r="F975" s="2"/>
      <c r="G975" s="2"/>
      <c r="H975" s="3"/>
      <c r="I975" s="4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1"/>
      <c r="B976" s="2"/>
      <c r="C976" s="3"/>
      <c r="D976" s="2"/>
      <c r="E976" s="3"/>
      <c r="F976" s="2"/>
      <c r="G976" s="2"/>
      <c r="H976" s="3"/>
      <c r="I976" s="4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1"/>
      <c r="B977" s="2"/>
      <c r="C977" s="3"/>
      <c r="D977" s="2"/>
      <c r="E977" s="3"/>
      <c r="F977" s="2"/>
      <c r="G977" s="2"/>
      <c r="H977" s="3"/>
      <c r="I977" s="4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1"/>
      <c r="B978" s="2"/>
      <c r="C978" s="3"/>
      <c r="D978" s="2"/>
      <c r="E978" s="3"/>
      <c r="F978" s="2"/>
      <c r="G978" s="2"/>
      <c r="H978" s="3"/>
      <c r="I978" s="4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1"/>
      <c r="B979" s="2"/>
      <c r="C979" s="3"/>
      <c r="D979" s="2"/>
      <c r="E979" s="3"/>
      <c r="F979" s="2"/>
      <c r="G979" s="2"/>
      <c r="H979" s="3"/>
      <c r="I979" s="4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1"/>
      <c r="B980" s="2"/>
      <c r="C980" s="3"/>
      <c r="D980" s="2"/>
      <c r="E980" s="3"/>
      <c r="F980" s="2"/>
      <c r="G980" s="2"/>
      <c r="H980" s="3"/>
      <c r="I980" s="4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1"/>
      <c r="B981" s="2"/>
      <c r="C981" s="3"/>
      <c r="D981" s="2"/>
      <c r="E981" s="3"/>
      <c r="F981" s="2"/>
      <c r="G981" s="2"/>
      <c r="H981" s="3"/>
      <c r="I981" s="4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1"/>
      <c r="B982" s="2"/>
      <c r="C982" s="3"/>
      <c r="D982" s="2"/>
      <c r="E982" s="3"/>
      <c r="F982" s="2"/>
      <c r="G982" s="2"/>
      <c r="H982" s="3"/>
      <c r="I982" s="4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1"/>
      <c r="B983" s="2"/>
      <c r="C983" s="3"/>
      <c r="D983" s="2"/>
      <c r="E983" s="3"/>
      <c r="F983" s="2"/>
      <c r="G983" s="2"/>
      <c r="H983" s="3"/>
      <c r="I983" s="4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1"/>
      <c r="B984" s="2"/>
      <c r="C984" s="3"/>
      <c r="D984" s="2"/>
      <c r="E984" s="3"/>
      <c r="F984" s="2"/>
      <c r="G984" s="2"/>
      <c r="H984" s="3"/>
      <c r="I984" s="4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1"/>
      <c r="B985" s="2"/>
      <c r="C985" s="3"/>
      <c r="D985" s="2"/>
      <c r="E985" s="3"/>
      <c r="F985" s="2"/>
      <c r="G985" s="2"/>
      <c r="H985" s="3"/>
      <c r="I985" s="4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1"/>
      <c r="B986" s="2"/>
      <c r="C986" s="3"/>
      <c r="D986" s="2"/>
      <c r="E986" s="3"/>
      <c r="F986" s="2"/>
      <c r="G986" s="2"/>
      <c r="H986" s="3"/>
      <c r="I986" s="4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1"/>
      <c r="B987" s="2"/>
      <c r="C987" s="3"/>
      <c r="D987" s="2"/>
      <c r="E987" s="3"/>
      <c r="F987" s="2"/>
      <c r="G987" s="2"/>
      <c r="H987" s="3"/>
      <c r="I987" s="4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1"/>
      <c r="B988" s="2"/>
      <c r="C988" s="3"/>
      <c r="D988" s="2"/>
      <c r="E988" s="3"/>
      <c r="F988" s="2"/>
      <c r="G988" s="2"/>
      <c r="H988" s="3"/>
      <c r="I988" s="4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1"/>
      <c r="B989" s="2"/>
      <c r="C989" s="3"/>
      <c r="D989" s="2"/>
      <c r="E989" s="3"/>
      <c r="F989" s="2"/>
      <c r="G989" s="2"/>
      <c r="H989" s="3"/>
      <c r="I989" s="4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1"/>
      <c r="B990" s="2"/>
      <c r="C990" s="3"/>
      <c r="D990" s="2"/>
      <c r="E990" s="3"/>
      <c r="F990" s="2"/>
      <c r="G990" s="2"/>
      <c r="H990" s="3"/>
      <c r="I990" s="4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1"/>
      <c r="B991" s="2"/>
      <c r="C991" s="3"/>
      <c r="D991" s="2"/>
      <c r="E991" s="3"/>
      <c r="F991" s="2"/>
      <c r="G991" s="2"/>
      <c r="H991" s="3"/>
      <c r="I991" s="4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1"/>
      <c r="B992" s="2"/>
      <c r="C992" s="3"/>
      <c r="D992" s="2"/>
      <c r="E992" s="3"/>
      <c r="F992" s="2"/>
      <c r="G992" s="2"/>
      <c r="H992" s="3"/>
      <c r="I992" s="4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1"/>
      <c r="B993" s="2"/>
      <c r="C993" s="3"/>
      <c r="D993" s="2"/>
      <c r="E993" s="3"/>
      <c r="F993" s="2"/>
      <c r="G993" s="2"/>
      <c r="H993" s="3"/>
      <c r="I993" s="4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1"/>
      <c r="B994" s="2"/>
      <c r="C994" s="3"/>
      <c r="D994" s="2"/>
      <c r="E994" s="3"/>
      <c r="F994" s="2"/>
      <c r="G994" s="2"/>
      <c r="H994" s="3"/>
      <c r="I994" s="4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1"/>
      <c r="B995" s="2"/>
      <c r="C995" s="3"/>
      <c r="D995" s="2"/>
      <c r="E995" s="3"/>
      <c r="F995" s="2"/>
      <c r="G995" s="2"/>
      <c r="H995" s="3"/>
      <c r="I995" s="4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1"/>
      <c r="B996" s="2"/>
      <c r="C996" s="3"/>
      <c r="D996" s="2"/>
      <c r="E996" s="3"/>
      <c r="F996" s="2"/>
      <c r="G996" s="2"/>
      <c r="H996" s="3"/>
      <c r="I996" s="4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1"/>
      <c r="B997" s="2"/>
      <c r="C997" s="3"/>
      <c r="D997" s="2"/>
      <c r="E997" s="3"/>
      <c r="F997" s="2"/>
      <c r="G997" s="2"/>
      <c r="H997" s="3"/>
      <c r="I997" s="4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1"/>
      <c r="B998" s="2"/>
      <c r="C998" s="3"/>
      <c r="D998" s="2"/>
      <c r="E998" s="3"/>
      <c r="F998" s="2"/>
      <c r="G998" s="2"/>
      <c r="H998" s="3"/>
      <c r="I998" s="4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1"/>
      <c r="B999" s="2"/>
      <c r="C999" s="3"/>
      <c r="D999" s="2"/>
      <c r="E999" s="3"/>
      <c r="F999" s="2"/>
      <c r="G999" s="2"/>
      <c r="H999" s="3"/>
      <c r="I999" s="4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1"/>
      <c r="B1000" s="2"/>
      <c r="C1000" s="3"/>
      <c r="D1000" s="2"/>
      <c r="E1000" s="3"/>
      <c r="F1000" s="2"/>
      <c r="G1000" s="2"/>
      <c r="H1000" s="3"/>
      <c r="I1000" s="4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1"/>
      <c r="B1001" s="2"/>
      <c r="C1001" s="3"/>
      <c r="D1001" s="2"/>
      <c r="E1001" s="3"/>
      <c r="F1001" s="2"/>
      <c r="G1001" s="2"/>
      <c r="H1001" s="3"/>
      <c r="I1001" s="4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1"/>
      <c r="B1002" s="2"/>
      <c r="C1002" s="3"/>
      <c r="D1002" s="2"/>
      <c r="E1002" s="3"/>
      <c r="F1002" s="2"/>
      <c r="G1002" s="2"/>
      <c r="H1002" s="3"/>
      <c r="I1002" s="4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1"/>
      <c r="B1003" s="2"/>
      <c r="C1003" s="3"/>
      <c r="D1003" s="2"/>
      <c r="E1003" s="3"/>
      <c r="F1003" s="2"/>
      <c r="G1003" s="2"/>
      <c r="H1003" s="3"/>
      <c r="I1003" s="4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1"/>
      <c r="B1004" s="2"/>
      <c r="C1004" s="3"/>
      <c r="D1004" s="2"/>
      <c r="E1004" s="3"/>
      <c r="F1004" s="2"/>
      <c r="G1004" s="2"/>
      <c r="H1004" s="3"/>
      <c r="I1004" s="4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1"/>
      <c r="B1005" s="2"/>
      <c r="C1005" s="3"/>
      <c r="D1005" s="2"/>
      <c r="E1005" s="3"/>
      <c r="F1005" s="2"/>
      <c r="G1005" s="2"/>
      <c r="H1005" s="3"/>
      <c r="I1005" s="4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1"/>
      <c r="B1006" s="2"/>
      <c r="C1006" s="3"/>
      <c r="D1006" s="2"/>
      <c r="E1006" s="3"/>
      <c r="F1006" s="2"/>
      <c r="G1006" s="2"/>
      <c r="H1006" s="3"/>
      <c r="I1006" s="4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1"/>
      <c r="B1007" s="2"/>
      <c r="C1007" s="3"/>
      <c r="D1007" s="2"/>
      <c r="E1007" s="3"/>
      <c r="F1007" s="2"/>
      <c r="G1007" s="2"/>
      <c r="H1007" s="3"/>
      <c r="I1007" s="4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1"/>
      <c r="B1008" s="2"/>
      <c r="C1008" s="3"/>
      <c r="D1008" s="2"/>
      <c r="E1008" s="3"/>
      <c r="F1008" s="2"/>
      <c r="G1008" s="2"/>
      <c r="H1008" s="3"/>
      <c r="I1008" s="4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1"/>
      <c r="B1009" s="2"/>
      <c r="C1009" s="3"/>
      <c r="D1009" s="2"/>
      <c r="E1009" s="3"/>
      <c r="F1009" s="2"/>
      <c r="G1009" s="2"/>
      <c r="H1009" s="3"/>
      <c r="I1009" s="4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5">
      <c r="A1010" s="1"/>
      <c r="B1010" s="2"/>
      <c r="C1010" s="3"/>
      <c r="D1010" s="2"/>
      <c r="E1010" s="3"/>
      <c r="F1010" s="2"/>
      <c r="G1010" s="2"/>
      <c r="H1010" s="3"/>
      <c r="I1010" s="4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5">
      <c r="A1011" s="1"/>
      <c r="B1011" s="2"/>
      <c r="C1011" s="3"/>
      <c r="D1011" s="2"/>
      <c r="E1011" s="3"/>
      <c r="F1011" s="2"/>
      <c r="G1011" s="2"/>
      <c r="H1011" s="3"/>
      <c r="I1011" s="4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5">
      <c r="A1012" s="1"/>
      <c r="B1012" s="2"/>
      <c r="C1012" s="3"/>
      <c r="D1012" s="2"/>
      <c r="E1012" s="3"/>
      <c r="F1012" s="2"/>
      <c r="G1012" s="2"/>
      <c r="H1012" s="3"/>
      <c r="I1012" s="4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5">
      <c r="A1013" s="1"/>
      <c r="B1013" s="2"/>
      <c r="C1013" s="3"/>
      <c r="D1013" s="2"/>
      <c r="E1013" s="3"/>
      <c r="F1013" s="2"/>
      <c r="G1013" s="2"/>
      <c r="H1013" s="3"/>
      <c r="I1013" s="4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25">
      <c r="A1014" s="1"/>
      <c r="B1014" s="2"/>
      <c r="C1014" s="3"/>
      <c r="D1014" s="2"/>
      <c r="E1014" s="3"/>
      <c r="F1014" s="2"/>
      <c r="G1014" s="2"/>
      <c r="H1014" s="3"/>
      <c r="I1014" s="4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25">
      <c r="A1015" s="1"/>
      <c r="B1015" s="2"/>
      <c r="C1015" s="3"/>
      <c r="D1015" s="2"/>
      <c r="E1015" s="3"/>
      <c r="F1015" s="2"/>
      <c r="G1015" s="2"/>
      <c r="H1015" s="3"/>
      <c r="I1015" s="4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25">
      <c r="A1016" s="1"/>
      <c r="B1016" s="2"/>
      <c r="C1016" s="3"/>
      <c r="D1016" s="2"/>
      <c r="E1016" s="3"/>
      <c r="F1016" s="2"/>
      <c r="G1016" s="2"/>
      <c r="H1016" s="3"/>
      <c r="I1016" s="4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5">
      <c r="A1017" s="1"/>
      <c r="B1017" s="2"/>
      <c r="C1017" s="3"/>
      <c r="D1017" s="2"/>
      <c r="E1017" s="3"/>
      <c r="F1017" s="2"/>
      <c r="G1017" s="2"/>
      <c r="H1017" s="3"/>
      <c r="I1017" s="4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25">
      <c r="A1018" s="1"/>
      <c r="B1018" s="2"/>
      <c r="C1018" s="3"/>
      <c r="D1018" s="2"/>
      <c r="E1018" s="3"/>
      <c r="F1018" s="2"/>
      <c r="G1018" s="2"/>
      <c r="H1018" s="3"/>
      <c r="I1018" s="4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5">
      <c r="A1019" s="1"/>
      <c r="B1019" s="2"/>
      <c r="C1019" s="3"/>
      <c r="D1019" s="2"/>
      <c r="E1019" s="3"/>
      <c r="F1019" s="2"/>
      <c r="G1019" s="2"/>
      <c r="H1019" s="3"/>
      <c r="I1019" s="4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5">
      <c r="A1020" s="1"/>
      <c r="B1020" s="2"/>
      <c r="C1020" s="3"/>
      <c r="D1020" s="2"/>
      <c r="E1020" s="3"/>
      <c r="F1020" s="2"/>
      <c r="G1020" s="2"/>
      <c r="H1020" s="3"/>
      <c r="I1020" s="4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25">
      <c r="A1021" s="1"/>
      <c r="B1021" s="2"/>
      <c r="C1021" s="3"/>
      <c r="D1021" s="2"/>
      <c r="E1021" s="3"/>
      <c r="F1021" s="2"/>
      <c r="G1021" s="2"/>
      <c r="H1021" s="3"/>
      <c r="I1021" s="4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25">
      <c r="A1022" s="1"/>
      <c r="B1022" s="2"/>
      <c r="C1022" s="3"/>
      <c r="D1022" s="2"/>
      <c r="E1022" s="3"/>
      <c r="F1022" s="2"/>
      <c r="G1022" s="2"/>
      <c r="H1022" s="3"/>
      <c r="I1022" s="4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25">
      <c r="A1023" s="1"/>
      <c r="B1023" s="2"/>
      <c r="C1023" s="3"/>
      <c r="D1023" s="2"/>
      <c r="E1023" s="3"/>
      <c r="F1023" s="2"/>
      <c r="G1023" s="2"/>
      <c r="H1023" s="3"/>
      <c r="I1023" s="4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25">
      <c r="A1024" s="1"/>
      <c r="B1024" s="2"/>
      <c r="C1024" s="3"/>
      <c r="D1024" s="2"/>
      <c r="E1024" s="3"/>
      <c r="F1024" s="2"/>
      <c r="G1024" s="2"/>
      <c r="H1024" s="3"/>
      <c r="I1024" s="4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25">
      <c r="A1025" s="1"/>
      <c r="B1025" s="2"/>
      <c r="C1025" s="3"/>
      <c r="D1025" s="2"/>
      <c r="E1025" s="3"/>
      <c r="F1025" s="2"/>
      <c r="G1025" s="2"/>
      <c r="H1025" s="3"/>
      <c r="I1025" s="4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25">
      <c r="A1026" s="1"/>
      <c r="B1026" s="2"/>
      <c r="C1026" s="3"/>
      <c r="D1026" s="2"/>
      <c r="E1026" s="3"/>
      <c r="F1026" s="2"/>
      <c r="G1026" s="2"/>
      <c r="H1026" s="3"/>
      <c r="I1026" s="4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25">
      <c r="A1027" s="1"/>
      <c r="B1027" s="2"/>
      <c r="C1027" s="3"/>
      <c r="D1027" s="2"/>
      <c r="E1027" s="3"/>
      <c r="F1027" s="2"/>
      <c r="G1027" s="2"/>
      <c r="H1027" s="3"/>
      <c r="I1027" s="4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25">
      <c r="A1028" s="1"/>
      <c r="B1028" s="2"/>
      <c r="C1028" s="3"/>
      <c r="D1028" s="2"/>
      <c r="E1028" s="3"/>
      <c r="F1028" s="2"/>
      <c r="G1028" s="2"/>
      <c r="H1028" s="3"/>
      <c r="I1028" s="4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25">
      <c r="A1029" s="1"/>
      <c r="B1029" s="2"/>
      <c r="C1029" s="3"/>
      <c r="D1029" s="2"/>
      <c r="E1029" s="3"/>
      <c r="F1029" s="2"/>
      <c r="G1029" s="2"/>
      <c r="H1029" s="3"/>
      <c r="I1029" s="4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25">
      <c r="A1030" s="1"/>
      <c r="B1030" s="2"/>
      <c r="C1030" s="3"/>
      <c r="D1030" s="2"/>
      <c r="E1030" s="3"/>
      <c r="F1030" s="2"/>
      <c r="G1030" s="2"/>
      <c r="H1030" s="3"/>
      <c r="I1030" s="4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 x14ac:dyDescent="0.25">
      <c r="A1031" s="1"/>
      <c r="B1031" s="2"/>
      <c r="C1031" s="3"/>
      <c r="D1031" s="2"/>
      <c r="E1031" s="3"/>
      <c r="F1031" s="2"/>
      <c r="G1031" s="2"/>
      <c r="H1031" s="3"/>
      <c r="I1031" s="4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 x14ac:dyDescent="0.25">
      <c r="A1032" s="1"/>
      <c r="B1032" s="2"/>
      <c r="C1032" s="3"/>
      <c r="D1032" s="2"/>
      <c r="E1032" s="3"/>
      <c r="F1032" s="2"/>
      <c r="G1032" s="2"/>
      <c r="H1032" s="3"/>
      <c r="I1032" s="4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 x14ac:dyDescent="0.25">
      <c r="A1033" s="1"/>
      <c r="B1033" s="2"/>
      <c r="C1033" s="3"/>
      <c r="D1033" s="2"/>
      <c r="E1033" s="3"/>
      <c r="F1033" s="2"/>
      <c r="G1033" s="2"/>
      <c r="H1033" s="3"/>
      <c r="I1033" s="4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 customHeight="1" x14ac:dyDescent="0.25">
      <c r="A1034" s="1"/>
      <c r="B1034" s="2"/>
      <c r="C1034" s="3"/>
      <c r="D1034" s="2"/>
      <c r="E1034" s="3"/>
      <c r="F1034" s="2"/>
      <c r="G1034" s="2"/>
      <c r="H1034" s="3"/>
      <c r="I1034" s="4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 x14ac:dyDescent="0.25">
      <c r="A1035" s="1"/>
      <c r="B1035" s="2"/>
      <c r="C1035" s="3"/>
      <c r="D1035" s="2"/>
      <c r="E1035" s="3"/>
      <c r="F1035" s="2"/>
      <c r="G1035" s="2"/>
      <c r="H1035" s="3"/>
      <c r="I1035" s="4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.75" customHeight="1" x14ac:dyDescent="0.25">
      <c r="A1036" s="1"/>
      <c r="B1036" s="2"/>
      <c r="C1036" s="3"/>
      <c r="D1036" s="2"/>
      <c r="E1036" s="3"/>
      <c r="F1036" s="2"/>
      <c r="G1036" s="2"/>
      <c r="H1036" s="3"/>
      <c r="I1036" s="4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 customHeight="1" x14ac:dyDescent="0.25">
      <c r="A1037" s="1"/>
      <c r="B1037" s="2"/>
      <c r="C1037" s="3"/>
      <c r="D1037" s="2"/>
      <c r="E1037" s="3"/>
      <c r="F1037" s="2"/>
      <c r="G1037" s="2"/>
      <c r="H1037" s="3"/>
      <c r="I1037" s="4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 customHeight="1" x14ac:dyDescent="0.25">
      <c r="A1038" s="1"/>
      <c r="B1038" s="2"/>
      <c r="C1038" s="3"/>
      <c r="D1038" s="2"/>
      <c r="E1038" s="3"/>
      <c r="F1038" s="2"/>
      <c r="G1038" s="2"/>
      <c r="H1038" s="3"/>
      <c r="I1038" s="4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 customHeight="1" x14ac:dyDescent="0.25">
      <c r="A1039" s="1"/>
      <c r="B1039" s="2"/>
      <c r="C1039" s="3"/>
      <c r="D1039" s="2"/>
      <c r="E1039" s="3"/>
      <c r="F1039" s="2"/>
      <c r="G1039" s="2"/>
      <c r="H1039" s="3"/>
      <c r="I1039" s="4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 customHeight="1" x14ac:dyDescent="0.25">
      <c r="A1040" s="1"/>
      <c r="B1040" s="2"/>
      <c r="C1040" s="3"/>
      <c r="D1040" s="2"/>
      <c r="E1040" s="3"/>
      <c r="F1040" s="2"/>
      <c r="G1040" s="2"/>
      <c r="H1040" s="3"/>
      <c r="I1040" s="4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5.75" customHeight="1" x14ac:dyDescent="0.25">
      <c r="A1041" s="1"/>
      <c r="B1041" s="2"/>
      <c r="C1041" s="3"/>
      <c r="D1041" s="2"/>
      <c r="E1041" s="3"/>
      <c r="F1041" s="2"/>
      <c r="G1041" s="2"/>
      <c r="H1041" s="3"/>
      <c r="I1041" s="4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.75" customHeight="1" x14ac:dyDescent="0.25">
      <c r="A1042" s="1"/>
      <c r="B1042" s="2"/>
      <c r="C1042" s="3"/>
      <c r="D1042" s="2"/>
      <c r="E1042" s="3"/>
      <c r="F1042" s="2"/>
      <c r="G1042" s="2"/>
      <c r="H1042" s="3"/>
      <c r="I1042" s="4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.75" customHeight="1" x14ac:dyDescent="0.25">
      <c r="A1043" s="1"/>
      <c r="B1043" s="2"/>
      <c r="C1043" s="3"/>
      <c r="D1043" s="2"/>
      <c r="E1043" s="3"/>
      <c r="F1043" s="2"/>
      <c r="G1043" s="2"/>
      <c r="H1043" s="3"/>
      <c r="I1043" s="4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.75" customHeight="1" x14ac:dyDescent="0.25">
      <c r="A1044" s="1"/>
      <c r="B1044" s="2"/>
      <c r="C1044" s="3"/>
      <c r="D1044" s="2"/>
      <c r="E1044" s="3"/>
      <c r="F1044" s="2"/>
      <c r="G1044" s="2"/>
      <c r="H1044" s="3"/>
      <c r="I1044" s="4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5.75" customHeight="1" x14ac:dyDescent="0.25">
      <c r="A1045" s="1"/>
      <c r="B1045" s="2"/>
      <c r="C1045" s="3"/>
      <c r="D1045" s="2"/>
      <c r="E1045" s="3"/>
      <c r="F1045" s="2"/>
      <c r="G1045" s="2"/>
      <c r="H1045" s="3"/>
      <c r="I1045" s="4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5.75" customHeight="1" x14ac:dyDescent="0.25">
      <c r="A1046" s="1"/>
      <c r="B1046" s="2"/>
      <c r="C1046" s="3"/>
      <c r="D1046" s="2"/>
      <c r="E1046" s="3"/>
      <c r="F1046" s="2"/>
      <c r="G1046" s="2"/>
      <c r="H1046" s="3"/>
      <c r="I1046" s="4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5.75" customHeight="1" x14ac:dyDescent="0.25">
      <c r="A1047" s="1"/>
      <c r="B1047" s="2"/>
      <c r="C1047" s="3"/>
      <c r="D1047" s="2"/>
      <c r="E1047" s="3"/>
      <c r="F1047" s="2"/>
      <c r="G1047" s="2"/>
      <c r="H1047" s="3"/>
      <c r="I1047" s="4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5.75" customHeight="1" x14ac:dyDescent="0.25">
      <c r="A1048" s="1"/>
      <c r="B1048" s="2"/>
      <c r="C1048" s="3"/>
      <c r="D1048" s="2"/>
      <c r="E1048" s="3"/>
      <c r="F1048" s="2"/>
      <c r="G1048" s="2"/>
      <c r="H1048" s="3"/>
      <c r="I1048" s="4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5.75" customHeight="1" x14ac:dyDescent="0.25">
      <c r="A1049" s="1"/>
      <c r="B1049" s="2"/>
      <c r="C1049" s="3"/>
      <c r="D1049" s="2"/>
      <c r="E1049" s="3"/>
      <c r="F1049" s="2"/>
      <c r="G1049" s="2"/>
      <c r="H1049" s="3"/>
      <c r="I1049" s="4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5.75" customHeight="1" x14ac:dyDescent="0.25">
      <c r="A1050" s="1"/>
      <c r="B1050" s="2"/>
      <c r="C1050" s="3"/>
      <c r="D1050" s="2"/>
      <c r="E1050" s="3"/>
      <c r="F1050" s="2"/>
      <c r="G1050" s="2"/>
      <c r="H1050" s="3"/>
      <c r="I1050" s="4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5.75" customHeight="1" x14ac:dyDescent="0.25">
      <c r="A1051" s="1"/>
      <c r="B1051" s="2"/>
      <c r="C1051" s="3"/>
      <c r="D1051" s="2"/>
      <c r="E1051" s="3"/>
      <c r="F1051" s="2"/>
      <c r="G1051" s="2"/>
      <c r="H1051" s="3"/>
      <c r="I1051" s="4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5.75" customHeight="1" x14ac:dyDescent="0.25">
      <c r="A1052" s="1"/>
      <c r="B1052" s="2"/>
      <c r="C1052" s="3"/>
      <c r="D1052" s="2"/>
      <c r="E1052" s="3"/>
      <c r="F1052" s="2"/>
      <c r="G1052" s="2"/>
      <c r="H1052" s="3"/>
      <c r="I1052" s="4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5.75" customHeight="1" x14ac:dyDescent="0.25">
      <c r="A1053" s="1"/>
      <c r="B1053" s="2"/>
      <c r="C1053" s="3"/>
      <c r="D1053" s="2"/>
      <c r="E1053" s="3"/>
      <c r="F1053" s="2"/>
      <c r="G1053" s="2"/>
      <c r="H1053" s="3"/>
      <c r="I1053" s="4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5.75" customHeight="1" x14ac:dyDescent="0.25">
      <c r="A1054" s="1"/>
      <c r="B1054" s="2"/>
      <c r="C1054" s="3"/>
      <c r="D1054" s="2"/>
      <c r="E1054" s="3"/>
      <c r="F1054" s="2"/>
      <c r="G1054" s="2"/>
      <c r="H1054" s="3"/>
      <c r="I1054" s="4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5.75" customHeight="1" x14ac:dyDescent="0.25">
      <c r="A1055" s="1"/>
      <c r="B1055" s="2"/>
      <c r="C1055" s="3"/>
      <c r="D1055" s="2"/>
      <c r="E1055" s="3"/>
      <c r="F1055" s="2"/>
      <c r="G1055" s="2"/>
      <c r="H1055" s="3"/>
      <c r="I1055" s="4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5.75" customHeight="1" x14ac:dyDescent="0.25">
      <c r="A1056" s="1"/>
      <c r="B1056" s="2"/>
      <c r="C1056" s="3"/>
      <c r="D1056" s="2"/>
      <c r="E1056" s="3"/>
      <c r="F1056" s="2"/>
      <c r="G1056" s="2"/>
      <c r="H1056" s="3"/>
      <c r="I1056" s="4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5.75" customHeight="1" x14ac:dyDescent="0.25">
      <c r="A1057" s="1"/>
      <c r="B1057" s="2"/>
      <c r="C1057" s="3"/>
      <c r="D1057" s="2"/>
      <c r="E1057" s="3"/>
      <c r="F1057" s="2"/>
      <c r="G1057" s="2"/>
      <c r="H1057" s="3"/>
      <c r="I1057" s="4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5.75" customHeight="1" x14ac:dyDescent="0.25">
      <c r="A1058" s="1"/>
      <c r="B1058" s="2"/>
      <c r="C1058" s="3"/>
      <c r="D1058" s="2"/>
      <c r="E1058" s="3"/>
      <c r="F1058" s="2"/>
      <c r="G1058" s="2"/>
      <c r="H1058" s="3"/>
      <c r="I1058" s="4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5.75" customHeight="1" x14ac:dyDescent="0.25">
      <c r="A1059" s="1"/>
      <c r="B1059" s="2"/>
      <c r="C1059" s="3"/>
      <c r="D1059" s="2"/>
      <c r="E1059" s="3"/>
      <c r="F1059" s="2"/>
      <c r="G1059" s="2"/>
      <c r="H1059" s="3"/>
      <c r="I1059" s="4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5.75" customHeight="1" x14ac:dyDescent="0.25">
      <c r="A1060" s="1"/>
      <c r="B1060" s="2"/>
      <c r="C1060" s="3"/>
      <c r="D1060" s="2"/>
      <c r="E1060" s="3"/>
      <c r="F1060" s="2"/>
      <c r="G1060" s="2"/>
      <c r="H1060" s="3"/>
      <c r="I1060" s="4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5.75" customHeight="1" x14ac:dyDescent="0.25">
      <c r="A1061" s="1"/>
      <c r="B1061" s="2"/>
      <c r="C1061" s="3"/>
      <c r="D1061" s="2"/>
      <c r="E1061" s="3"/>
      <c r="F1061" s="2"/>
      <c r="G1061" s="2"/>
      <c r="H1061" s="3"/>
      <c r="I1061" s="4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5.75" customHeight="1" x14ac:dyDescent="0.25">
      <c r="A1062" s="1"/>
      <c r="B1062" s="2"/>
      <c r="C1062" s="3"/>
      <c r="D1062" s="2"/>
      <c r="E1062" s="3"/>
      <c r="F1062" s="2"/>
      <c r="G1062" s="2"/>
      <c r="H1062" s="3"/>
      <c r="I1062" s="4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5.75" customHeight="1" x14ac:dyDescent="0.25">
      <c r="A1063" s="1"/>
      <c r="B1063" s="2"/>
      <c r="C1063" s="3"/>
      <c r="D1063" s="2"/>
      <c r="E1063" s="3"/>
      <c r="F1063" s="2"/>
      <c r="G1063" s="2"/>
      <c r="H1063" s="3"/>
      <c r="I1063" s="4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5.75" customHeight="1" x14ac:dyDescent="0.25">
      <c r="A1064" s="1"/>
      <c r="B1064" s="2"/>
      <c r="C1064" s="3"/>
      <c r="D1064" s="2"/>
      <c r="E1064" s="3"/>
      <c r="F1064" s="2"/>
      <c r="G1064" s="2"/>
      <c r="H1064" s="3"/>
      <c r="I1064" s="4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5.75" customHeight="1" x14ac:dyDescent="0.25">
      <c r="A1065" s="1"/>
      <c r="B1065" s="2"/>
      <c r="C1065" s="3"/>
      <c r="D1065" s="2"/>
      <c r="E1065" s="3"/>
      <c r="F1065" s="2"/>
      <c r="G1065" s="2"/>
      <c r="H1065" s="3"/>
      <c r="I1065" s="4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5.75" customHeight="1" x14ac:dyDescent="0.25">
      <c r="A1066" s="1"/>
      <c r="B1066" s="2"/>
      <c r="C1066" s="3"/>
      <c r="D1066" s="2"/>
      <c r="E1066" s="3"/>
      <c r="F1066" s="2"/>
      <c r="G1066" s="2"/>
      <c r="H1066" s="3"/>
      <c r="I1066" s="4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5.75" customHeight="1" x14ac:dyDescent="0.25">
      <c r="A1067" s="1"/>
      <c r="B1067" s="2"/>
      <c r="C1067" s="3"/>
      <c r="D1067" s="2"/>
      <c r="E1067" s="3"/>
      <c r="F1067" s="2"/>
      <c r="G1067" s="2"/>
      <c r="H1067" s="3"/>
      <c r="I1067" s="4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5.75" customHeight="1" x14ac:dyDescent="0.25">
      <c r="A1068" s="1"/>
      <c r="B1068" s="2"/>
      <c r="C1068" s="3"/>
      <c r="D1068" s="2"/>
      <c r="E1068" s="3"/>
      <c r="F1068" s="2"/>
      <c r="G1068" s="2"/>
      <c r="H1068" s="3"/>
      <c r="I1068" s="4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5.75" customHeight="1" x14ac:dyDescent="0.25">
      <c r="A1069" s="1"/>
      <c r="B1069" s="2"/>
      <c r="C1069" s="3"/>
      <c r="D1069" s="2"/>
      <c r="E1069" s="3"/>
      <c r="F1069" s="2"/>
      <c r="G1069" s="2"/>
      <c r="H1069" s="3"/>
      <c r="I1069" s="4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5.75" customHeight="1" x14ac:dyDescent="0.25">
      <c r="A1070" s="1"/>
      <c r="B1070" s="2"/>
      <c r="C1070" s="3"/>
      <c r="D1070" s="2"/>
      <c r="E1070" s="3"/>
      <c r="F1070" s="2"/>
      <c r="G1070" s="2"/>
      <c r="H1070" s="3"/>
      <c r="I1070" s="4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5.75" customHeight="1" x14ac:dyDescent="0.25">
      <c r="A1071" s="1"/>
      <c r="B1071" s="2"/>
      <c r="C1071" s="3"/>
      <c r="D1071" s="2"/>
      <c r="E1071" s="3"/>
      <c r="F1071" s="2"/>
      <c r="G1071" s="2"/>
      <c r="H1071" s="3"/>
      <c r="I1071" s="4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5.75" customHeight="1" x14ac:dyDescent="0.25">
      <c r="A1072" s="1"/>
      <c r="B1072" s="2"/>
      <c r="C1072" s="3"/>
      <c r="D1072" s="2"/>
      <c r="E1072" s="3"/>
      <c r="F1072" s="2"/>
      <c r="G1072" s="2"/>
      <c r="H1072" s="3"/>
      <c r="I1072" s="4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5.75" customHeight="1" x14ac:dyDescent="0.25">
      <c r="A1073" s="1"/>
      <c r="B1073" s="2"/>
      <c r="C1073" s="3"/>
      <c r="D1073" s="2"/>
      <c r="E1073" s="3"/>
      <c r="F1073" s="2"/>
      <c r="G1073" s="2"/>
      <c r="H1073" s="3"/>
      <c r="I1073" s="4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5.75" customHeight="1" x14ac:dyDescent="0.25">
      <c r="A1074" s="1"/>
      <c r="B1074" s="2"/>
      <c r="C1074" s="3"/>
      <c r="D1074" s="2"/>
      <c r="E1074" s="3"/>
      <c r="F1074" s="2"/>
      <c r="G1074" s="2"/>
      <c r="H1074" s="3"/>
      <c r="I1074" s="4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5.75" customHeight="1" x14ac:dyDescent="0.25">
      <c r="A1075" s="1"/>
      <c r="B1075" s="2"/>
      <c r="C1075" s="3"/>
      <c r="D1075" s="2"/>
      <c r="E1075" s="3"/>
      <c r="F1075" s="2"/>
      <c r="G1075" s="2"/>
      <c r="H1075" s="3"/>
      <c r="I1075" s="4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5.75" customHeight="1" x14ac:dyDescent="0.25">
      <c r="A1076" s="1"/>
      <c r="B1076" s="2"/>
      <c r="C1076" s="3"/>
      <c r="D1076" s="2"/>
      <c r="E1076" s="3"/>
      <c r="F1076" s="2"/>
      <c r="G1076" s="2"/>
      <c r="H1076" s="3"/>
      <c r="I1076" s="4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5.75" customHeight="1" x14ac:dyDescent="0.25">
      <c r="A1077" s="1"/>
      <c r="B1077" s="2"/>
      <c r="C1077" s="3"/>
      <c r="D1077" s="2"/>
      <c r="E1077" s="3"/>
      <c r="F1077" s="2"/>
      <c r="G1077" s="2"/>
      <c r="H1077" s="3"/>
      <c r="I1077" s="4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5.75" customHeight="1" x14ac:dyDescent="0.25">
      <c r="A1078" s="1"/>
      <c r="B1078" s="2"/>
      <c r="C1078" s="3"/>
      <c r="D1078" s="2"/>
      <c r="E1078" s="3"/>
      <c r="F1078" s="2"/>
      <c r="G1078" s="2"/>
      <c r="H1078" s="3"/>
      <c r="I1078" s="4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5.75" customHeight="1" x14ac:dyDescent="0.25">
      <c r="A1079" s="1"/>
      <c r="B1079" s="2"/>
      <c r="C1079" s="3"/>
      <c r="D1079" s="2"/>
      <c r="E1079" s="3"/>
      <c r="F1079" s="2"/>
      <c r="G1079" s="2"/>
      <c r="H1079" s="3"/>
      <c r="I1079" s="4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5.75" customHeight="1" x14ac:dyDescent="0.25">
      <c r="A1080" s="1"/>
      <c r="B1080" s="2"/>
      <c r="C1080" s="3"/>
      <c r="D1080" s="2"/>
      <c r="E1080" s="3"/>
      <c r="F1080" s="2"/>
      <c r="G1080" s="2"/>
      <c r="H1080" s="3"/>
      <c r="I1080" s="4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5.75" customHeight="1" x14ac:dyDescent="0.25">
      <c r="A1081" s="1"/>
      <c r="B1081" s="2"/>
      <c r="C1081" s="3"/>
      <c r="D1081" s="2"/>
      <c r="E1081" s="3"/>
      <c r="F1081" s="2"/>
      <c r="G1081" s="2"/>
      <c r="H1081" s="3"/>
      <c r="I1081" s="4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5.75" customHeight="1" x14ac:dyDescent="0.25">
      <c r="A1082" s="1"/>
      <c r="B1082" s="2"/>
      <c r="C1082" s="3"/>
      <c r="D1082" s="2"/>
      <c r="E1082" s="3"/>
      <c r="F1082" s="2"/>
      <c r="G1082" s="2"/>
      <c r="H1082" s="3"/>
      <c r="I1082" s="4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5.75" customHeight="1" x14ac:dyDescent="0.25">
      <c r="A1083" s="1"/>
      <c r="B1083" s="2"/>
      <c r="C1083" s="3"/>
      <c r="D1083" s="2"/>
      <c r="E1083" s="3"/>
      <c r="F1083" s="2"/>
      <c r="G1083" s="2"/>
      <c r="H1083" s="3"/>
      <c r="I1083" s="4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5.75" customHeight="1" x14ac:dyDescent="0.25">
      <c r="A1084" s="1"/>
      <c r="B1084" s="2"/>
      <c r="C1084" s="3"/>
      <c r="D1084" s="2"/>
      <c r="E1084" s="3"/>
      <c r="F1084" s="2"/>
      <c r="G1084" s="2"/>
      <c r="H1084" s="3"/>
      <c r="I1084" s="4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5.75" customHeight="1" x14ac:dyDescent="0.25">
      <c r="A1085" s="1"/>
      <c r="B1085" s="2"/>
      <c r="C1085" s="3"/>
      <c r="D1085" s="2"/>
      <c r="E1085" s="3"/>
      <c r="F1085" s="2"/>
      <c r="G1085" s="2"/>
      <c r="H1085" s="3"/>
      <c r="I1085" s="4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15.75" customHeight="1" x14ac:dyDescent="0.25">
      <c r="A1086" s="1"/>
      <c r="B1086" s="2"/>
      <c r="C1086" s="3"/>
      <c r="D1086" s="2"/>
      <c r="E1086" s="3"/>
      <c r="F1086" s="2"/>
      <c r="G1086" s="2"/>
      <c r="H1086" s="3"/>
      <c r="I1086" s="4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15.75" customHeight="1" x14ac:dyDescent="0.25">
      <c r="A1087" s="1"/>
      <c r="B1087" s="2"/>
      <c r="C1087" s="3"/>
      <c r="D1087" s="2"/>
      <c r="E1087" s="3"/>
      <c r="F1087" s="2"/>
      <c r="G1087" s="2"/>
      <c r="H1087" s="3"/>
      <c r="I1087" s="4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15.75" customHeight="1" x14ac:dyDescent="0.25">
      <c r="A1088" s="1"/>
      <c r="B1088" s="2"/>
      <c r="C1088" s="3"/>
      <c r="D1088" s="2"/>
      <c r="E1088" s="3"/>
      <c r="F1088" s="2"/>
      <c r="G1088" s="2"/>
      <c r="H1088" s="3"/>
      <c r="I1088" s="4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15.75" customHeight="1" x14ac:dyDescent="0.25">
      <c r="A1089" s="1"/>
      <c r="B1089" s="2"/>
      <c r="C1089" s="3"/>
      <c r="D1089" s="2"/>
      <c r="E1089" s="3"/>
      <c r="F1089" s="2"/>
      <c r="G1089" s="2"/>
      <c r="H1089" s="3"/>
      <c r="I1089" s="4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ht="15.75" customHeight="1" x14ac:dyDescent="0.25">
      <c r="A1090" s="1"/>
      <c r="B1090" s="2"/>
      <c r="C1090" s="3"/>
      <c r="D1090" s="2"/>
      <c r="E1090" s="3"/>
      <c r="F1090" s="2"/>
      <c r="G1090" s="2"/>
      <c r="H1090" s="3"/>
      <c r="I1090" s="4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15.75" customHeight="1" x14ac:dyDescent="0.25">
      <c r="A1091" s="1"/>
      <c r="B1091" s="2"/>
      <c r="C1091" s="3"/>
      <c r="D1091" s="2"/>
      <c r="E1091" s="3"/>
      <c r="F1091" s="2"/>
      <c r="G1091" s="2"/>
      <c r="H1091" s="3"/>
      <c r="I1091" s="4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15.75" customHeight="1" x14ac:dyDescent="0.25">
      <c r="A1092" s="1"/>
      <c r="B1092" s="2"/>
      <c r="C1092" s="3"/>
      <c r="D1092" s="2"/>
      <c r="E1092" s="3"/>
      <c r="F1092" s="2"/>
      <c r="G1092" s="2"/>
      <c r="H1092" s="3"/>
      <c r="I1092" s="4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ht="15.75" customHeight="1" x14ac:dyDescent="0.25">
      <c r="A1093" s="1"/>
      <c r="B1093" s="2"/>
      <c r="C1093" s="3"/>
      <c r="D1093" s="2"/>
      <c r="E1093" s="3"/>
      <c r="F1093" s="2"/>
      <c r="G1093" s="2"/>
      <c r="H1093" s="3"/>
      <c r="I1093" s="4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15.75" customHeight="1" x14ac:dyDescent="0.25">
      <c r="A1094" s="1"/>
      <c r="B1094" s="2"/>
      <c r="C1094" s="3"/>
      <c r="D1094" s="2"/>
      <c r="E1094" s="3"/>
      <c r="F1094" s="2"/>
      <c r="G1094" s="2"/>
      <c r="H1094" s="3"/>
      <c r="I1094" s="4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15.75" customHeight="1" x14ac:dyDescent="0.25">
      <c r="A1095" s="1"/>
      <c r="B1095" s="2"/>
      <c r="C1095" s="3"/>
      <c r="D1095" s="2"/>
      <c r="E1095" s="3"/>
      <c r="F1095" s="2"/>
      <c r="G1095" s="2"/>
      <c r="H1095" s="3"/>
      <c r="I1095" s="4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15.75" customHeight="1" x14ac:dyDescent="0.25">
      <c r="A1096" s="1"/>
      <c r="B1096" s="2"/>
      <c r="C1096" s="3"/>
      <c r="D1096" s="2"/>
      <c r="E1096" s="3"/>
      <c r="F1096" s="2"/>
      <c r="G1096" s="2"/>
      <c r="H1096" s="3"/>
      <c r="I1096" s="4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15.75" customHeight="1" x14ac:dyDescent="0.25">
      <c r="A1097" s="1"/>
      <c r="B1097" s="2"/>
      <c r="C1097" s="3"/>
      <c r="D1097" s="2"/>
      <c r="E1097" s="3"/>
      <c r="F1097" s="2"/>
      <c r="G1097" s="2"/>
      <c r="H1097" s="3"/>
      <c r="I1097" s="4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ht="15.75" customHeight="1" x14ac:dyDescent="0.25">
      <c r="A1098" s="1"/>
      <c r="B1098" s="2"/>
      <c r="C1098" s="3"/>
      <c r="D1098" s="2"/>
      <c r="E1098" s="3"/>
      <c r="F1098" s="2"/>
      <c r="G1098" s="2"/>
      <c r="H1098" s="3"/>
      <c r="I1098" s="4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15.75" customHeight="1" x14ac:dyDescent="0.25">
      <c r="A1099" s="1"/>
      <c r="B1099" s="2"/>
      <c r="C1099" s="3"/>
      <c r="D1099" s="2"/>
      <c r="E1099" s="3"/>
      <c r="F1099" s="2"/>
      <c r="G1099" s="2"/>
      <c r="H1099" s="3"/>
      <c r="I1099" s="4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15.75" customHeight="1" x14ac:dyDescent="0.25">
      <c r="A1100" s="1"/>
      <c r="B1100" s="2"/>
      <c r="C1100" s="3"/>
      <c r="D1100" s="2"/>
      <c r="E1100" s="3"/>
      <c r="F1100" s="2"/>
      <c r="G1100" s="2"/>
      <c r="H1100" s="3"/>
      <c r="I1100" s="4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15.75" customHeight="1" x14ac:dyDescent="0.25">
      <c r="A1101" s="1"/>
      <c r="B1101" s="2"/>
      <c r="C1101" s="3"/>
      <c r="D1101" s="2"/>
      <c r="E1101" s="3"/>
      <c r="F1101" s="2"/>
      <c r="G1101" s="2"/>
      <c r="H1101" s="3"/>
      <c r="I1101" s="4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15.75" customHeight="1" x14ac:dyDescent="0.25">
      <c r="A1102" s="1"/>
      <c r="B1102" s="2"/>
      <c r="C1102" s="3"/>
      <c r="D1102" s="2"/>
      <c r="E1102" s="3"/>
      <c r="F1102" s="2"/>
      <c r="G1102" s="2"/>
      <c r="H1102" s="3"/>
      <c r="I1102" s="4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ht="15.75" customHeight="1" x14ac:dyDescent="0.25">
      <c r="A1103" s="1"/>
      <c r="B1103" s="2"/>
      <c r="C1103" s="3"/>
      <c r="D1103" s="2"/>
      <c r="E1103" s="3"/>
      <c r="F1103" s="2"/>
      <c r="G1103" s="2"/>
      <c r="H1103" s="3"/>
      <c r="I1103" s="4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ht="15.75" customHeight="1" x14ac:dyDescent="0.25">
      <c r="A1104" s="1"/>
      <c r="B1104" s="2"/>
      <c r="C1104" s="3"/>
      <c r="D1104" s="2"/>
      <c r="E1104" s="3"/>
      <c r="F1104" s="2"/>
      <c r="G1104" s="2"/>
      <c r="H1104" s="3"/>
      <c r="I1104" s="4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ht="15.75" customHeight="1" x14ac:dyDescent="0.25">
      <c r="A1105" s="1"/>
      <c r="B1105" s="2"/>
      <c r="C1105" s="3"/>
      <c r="D1105" s="2"/>
      <c r="E1105" s="3"/>
      <c r="F1105" s="2"/>
      <c r="G1105" s="2"/>
      <c r="H1105" s="3"/>
      <c r="I1105" s="4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ht="15.75" customHeight="1" x14ac:dyDescent="0.25">
      <c r="A1106" s="1"/>
      <c r="B1106" s="2"/>
      <c r="C1106" s="3"/>
      <c r="D1106" s="2"/>
      <c r="E1106" s="3"/>
      <c r="F1106" s="2"/>
      <c r="G1106" s="2"/>
      <c r="H1106" s="3"/>
      <c r="I1106" s="4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ht="15.75" customHeight="1" x14ac:dyDescent="0.25">
      <c r="A1107" s="1"/>
      <c r="B1107" s="2"/>
      <c r="C1107" s="3"/>
      <c r="D1107" s="2"/>
      <c r="E1107" s="3"/>
      <c r="F1107" s="2"/>
      <c r="G1107" s="2"/>
      <c r="H1107" s="3"/>
      <c r="I1107" s="4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ht="15.75" customHeight="1" x14ac:dyDescent="0.25">
      <c r="A1108" s="1"/>
      <c r="B1108" s="2"/>
      <c r="C1108" s="3"/>
      <c r="D1108" s="2"/>
      <c r="E1108" s="3"/>
      <c r="F1108" s="2"/>
      <c r="G1108" s="2"/>
      <c r="H1108" s="3"/>
      <c r="I1108" s="4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ht="15.75" customHeight="1" x14ac:dyDescent="0.25">
      <c r="A1109" s="1"/>
      <c r="B1109" s="2"/>
      <c r="C1109" s="3"/>
      <c r="D1109" s="2"/>
      <c r="E1109" s="3"/>
      <c r="F1109" s="2"/>
      <c r="G1109" s="2"/>
      <c r="H1109" s="3"/>
      <c r="I1109" s="4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ht="15.75" customHeight="1" x14ac:dyDescent="0.25">
      <c r="A1110" s="1"/>
      <c r="B1110" s="2"/>
      <c r="C1110" s="3"/>
      <c r="D1110" s="2"/>
      <c r="E1110" s="3"/>
      <c r="F1110" s="2"/>
      <c r="G1110" s="2"/>
      <c r="H1110" s="3"/>
      <c r="I1110" s="4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ht="15.75" customHeight="1" x14ac:dyDescent="0.25">
      <c r="A1111" s="1"/>
      <c r="B1111" s="2"/>
      <c r="C1111" s="3"/>
      <c r="D1111" s="2"/>
      <c r="E1111" s="3"/>
      <c r="F1111" s="2"/>
      <c r="G1111" s="2"/>
      <c r="H1111" s="3"/>
      <c r="I1111" s="4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ht="15.75" customHeight="1" x14ac:dyDescent="0.25">
      <c r="A1112" s="1"/>
      <c r="B1112" s="2"/>
      <c r="C1112" s="3"/>
      <c r="D1112" s="2"/>
      <c r="E1112" s="3"/>
      <c r="F1112" s="2"/>
      <c r="G1112" s="2"/>
      <c r="H1112" s="3"/>
      <c r="I1112" s="4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ht="15.75" customHeight="1" x14ac:dyDescent="0.25">
      <c r="A1113" s="1"/>
      <c r="B1113" s="2"/>
      <c r="C1113" s="3"/>
      <c r="D1113" s="2"/>
      <c r="E1113" s="3"/>
      <c r="F1113" s="2"/>
      <c r="G1113" s="2"/>
      <c r="H1113" s="3"/>
      <c r="I1113" s="4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ht="15.75" customHeight="1" x14ac:dyDescent="0.25">
      <c r="A1114" s="1"/>
      <c r="B1114" s="2"/>
      <c r="C1114" s="3"/>
      <c r="D1114" s="2"/>
      <c r="E1114" s="3"/>
      <c r="F1114" s="2"/>
      <c r="G1114" s="2"/>
      <c r="H1114" s="3"/>
      <c r="I1114" s="4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ht="15.75" customHeight="1" x14ac:dyDescent="0.25">
      <c r="A1115" s="1"/>
      <c r="B1115" s="2"/>
      <c r="C1115" s="3"/>
      <c r="D1115" s="2"/>
      <c r="E1115" s="3"/>
      <c r="F1115" s="2"/>
      <c r="G1115" s="2"/>
      <c r="H1115" s="3"/>
      <c r="I1115" s="4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ht="15.75" customHeight="1" x14ac:dyDescent="0.25">
      <c r="A1116" s="1"/>
      <c r="B1116" s="2"/>
      <c r="C1116" s="3"/>
      <c r="D1116" s="2"/>
      <c r="E1116" s="3"/>
      <c r="F1116" s="2"/>
      <c r="G1116" s="2"/>
      <c r="H1116" s="3"/>
      <c r="I1116" s="4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ht="15.75" customHeight="1" x14ac:dyDescent="0.25">
      <c r="A1117" s="1"/>
      <c r="B1117" s="2"/>
      <c r="C1117" s="3"/>
      <c r="D1117" s="2"/>
      <c r="E1117" s="3"/>
      <c r="F1117" s="2"/>
      <c r="G1117" s="2"/>
      <c r="H1117" s="3"/>
      <c r="I1117" s="4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ht="15.75" customHeight="1" x14ac:dyDescent="0.25">
      <c r="A1118" s="1"/>
      <c r="B1118" s="2"/>
      <c r="C1118" s="3"/>
      <c r="D1118" s="2"/>
      <c r="E1118" s="3"/>
      <c r="F1118" s="2"/>
      <c r="G1118" s="2"/>
      <c r="H1118" s="3"/>
      <c r="I1118" s="4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ht="15.75" customHeight="1" x14ac:dyDescent="0.25">
      <c r="A1119" s="1"/>
      <c r="B1119" s="2"/>
      <c r="C1119" s="3"/>
      <c r="D1119" s="2"/>
      <c r="E1119" s="3"/>
      <c r="F1119" s="2"/>
      <c r="G1119" s="2"/>
      <c r="H1119" s="3"/>
      <c r="I1119" s="4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ht="15.75" customHeight="1" x14ac:dyDescent="0.25">
      <c r="A1120" s="1"/>
      <c r="B1120" s="2"/>
      <c r="C1120" s="3"/>
      <c r="D1120" s="2"/>
      <c r="E1120" s="3"/>
      <c r="F1120" s="2"/>
      <c r="G1120" s="2"/>
      <c r="H1120" s="3"/>
      <c r="I1120" s="4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ht="15.75" customHeight="1" x14ac:dyDescent="0.25">
      <c r="A1121" s="1"/>
      <c r="B1121" s="2"/>
      <c r="C1121" s="3"/>
      <c r="D1121" s="2"/>
      <c r="E1121" s="3"/>
      <c r="F1121" s="2"/>
      <c r="G1121" s="2"/>
      <c r="H1121" s="3"/>
      <c r="I1121" s="4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ht="15.75" customHeight="1" x14ac:dyDescent="0.25">
      <c r="A1122" s="1"/>
      <c r="B1122" s="2"/>
      <c r="C1122" s="3"/>
      <c r="D1122" s="2"/>
      <c r="E1122" s="3"/>
      <c r="F1122" s="2"/>
      <c r="G1122" s="2"/>
      <c r="H1122" s="3"/>
      <c r="I1122" s="4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ht="15.75" customHeight="1" x14ac:dyDescent="0.25">
      <c r="A1123" s="1"/>
      <c r="B1123" s="2"/>
      <c r="C1123" s="3"/>
      <c r="D1123" s="2"/>
      <c r="E1123" s="3"/>
      <c r="F1123" s="2"/>
      <c r="G1123" s="2"/>
      <c r="H1123" s="3"/>
      <c r="I1123" s="4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ht="15.75" customHeight="1" x14ac:dyDescent="0.25">
      <c r="A1124" s="1"/>
      <c r="B1124" s="2"/>
      <c r="C1124" s="3"/>
      <c r="D1124" s="2"/>
      <c r="E1124" s="3"/>
      <c r="F1124" s="2"/>
      <c r="G1124" s="2"/>
      <c r="H1124" s="3"/>
      <c r="I1124" s="4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ht="15.75" customHeight="1" x14ac:dyDescent="0.25">
      <c r="A1125" s="1"/>
      <c r="B1125" s="2"/>
      <c r="C1125" s="3"/>
      <c r="D1125" s="2"/>
      <c r="E1125" s="3"/>
      <c r="F1125" s="2"/>
      <c r="G1125" s="2"/>
      <c r="H1125" s="3"/>
      <c r="I1125" s="4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ht="15.75" customHeight="1" x14ac:dyDescent="0.25">
      <c r="A1126" s="1"/>
      <c r="B1126" s="2"/>
      <c r="C1126" s="3"/>
      <c r="D1126" s="2"/>
      <c r="E1126" s="3"/>
      <c r="F1126" s="2"/>
      <c r="G1126" s="2"/>
      <c r="H1126" s="3"/>
      <c r="I1126" s="4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ht="15.75" customHeight="1" x14ac:dyDescent="0.25">
      <c r="A1127" s="1"/>
      <c r="B1127" s="2"/>
      <c r="C1127" s="3"/>
      <c r="D1127" s="2"/>
      <c r="E1127" s="3"/>
      <c r="F1127" s="2"/>
      <c r="G1127" s="2"/>
      <c r="H1127" s="3"/>
      <c r="I1127" s="4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ht="15.75" customHeight="1" x14ac:dyDescent="0.25">
      <c r="A1128" s="1"/>
      <c r="B1128" s="2"/>
      <c r="C1128" s="3"/>
      <c r="D1128" s="2"/>
      <c r="E1128" s="3"/>
      <c r="F1128" s="2"/>
      <c r="G1128" s="2"/>
      <c r="H1128" s="3"/>
      <c r="I1128" s="4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ht="15.75" customHeight="1" x14ac:dyDescent="0.25">
      <c r="A1129" s="1"/>
      <c r="B1129" s="2"/>
      <c r="C1129" s="3"/>
      <c r="D1129" s="2"/>
      <c r="E1129" s="3"/>
      <c r="F1129" s="2"/>
      <c r="G1129" s="2"/>
      <c r="H1129" s="3"/>
      <c r="I1129" s="4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:26" ht="15.75" customHeight="1" x14ac:dyDescent="0.25">
      <c r="A1130" s="1"/>
      <c r="B1130" s="2"/>
      <c r="C1130" s="3"/>
      <c r="D1130" s="2"/>
      <c r="E1130" s="3"/>
      <c r="F1130" s="2"/>
      <c r="G1130" s="2"/>
      <c r="H1130" s="3"/>
      <c r="I1130" s="4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ht="15.75" customHeight="1" x14ac:dyDescent="0.25">
      <c r="A1131" s="1"/>
      <c r="B1131" s="2"/>
      <c r="C1131" s="3"/>
      <c r="D1131" s="2"/>
      <c r="E1131" s="3"/>
      <c r="F1131" s="2"/>
      <c r="G1131" s="2"/>
      <c r="H1131" s="3"/>
      <c r="I1131" s="4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ht="15.75" customHeight="1" x14ac:dyDescent="0.25">
      <c r="A1132" s="1"/>
      <c r="B1132" s="2"/>
      <c r="C1132" s="3"/>
      <c r="D1132" s="2"/>
      <c r="E1132" s="3"/>
      <c r="F1132" s="2"/>
      <c r="G1132" s="2"/>
      <c r="H1132" s="3"/>
      <c r="I1132" s="4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:26" ht="15.75" customHeight="1" x14ac:dyDescent="0.25">
      <c r="A1133" s="1"/>
      <c r="B1133" s="2"/>
      <c r="C1133" s="3"/>
      <c r="D1133" s="2"/>
      <c r="E1133" s="3"/>
      <c r="F1133" s="2"/>
      <c r="G1133" s="2"/>
      <c r="H1133" s="3"/>
      <c r="I1133" s="4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ht="15.75" customHeight="1" x14ac:dyDescent="0.25">
      <c r="A1134" s="1"/>
      <c r="B1134" s="2"/>
      <c r="C1134" s="3"/>
      <c r="D1134" s="2"/>
      <c r="E1134" s="3"/>
      <c r="F1134" s="2"/>
      <c r="G1134" s="2"/>
      <c r="H1134" s="3"/>
      <c r="I1134" s="4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ht="15.75" customHeight="1" x14ac:dyDescent="0.25">
      <c r="A1135" s="1"/>
      <c r="B1135" s="2"/>
      <c r="C1135" s="3"/>
      <c r="D1135" s="2"/>
      <c r="E1135" s="3"/>
      <c r="F1135" s="2"/>
      <c r="G1135" s="2"/>
      <c r="H1135" s="3"/>
      <c r="I1135" s="4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ht="15.75" customHeight="1" x14ac:dyDescent="0.25">
      <c r="A1136" s="1"/>
      <c r="B1136" s="2"/>
      <c r="C1136" s="3"/>
      <c r="D1136" s="2"/>
      <c r="E1136" s="3"/>
      <c r="F1136" s="2"/>
      <c r="G1136" s="2"/>
      <c r="H1136" s="3"/>
      <c r="I1136" s="4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ht="15.75" customHeight="1" x14ac:dyDescent="0.25">
      <c r="A1137" s="1"/>
      <c r="B1137" s="2"/>
      <c r="C1137" s="3"/>
      <c r="D1137" s="2"/>
      <c r="E1137" s="3"/>
      <c r="F1137" s="2"/>
      <c r="G1137" s="2"/>
      <c r="H1137" s="3"/>
      <c r="I1137" s="4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ht="15.75" customHeight="1" x14ac:dyDescent="0.25">
      <c r="A1138" s="1"/>
      <c r="B1138" s="2"/>
      <c r="C1138" s="3"/>
      <c r="D1138" s="2"/>
      <c r="E1138" s="3"/>
      <c r="F1138" s="2"/>
      <c r="G1138" s="2"/>
      <c r="H1138" s="3"/>
      <c r="I1138" s="4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ht="15.75" customHeight="1" x14ac:dyDescent="0.25">
      <c r="A1139" s="1"/>
      <c r="B1139" s="2"/>
      <c r="C1139" s="3"/>
      <c r="D1139" s="2"/>
      <c r="E1139" s="3"/>
      <c r="F1139" s="2"/>
      <c r="G1139" s="2"/>
      <c r="H1139" s="3"/>
      <c r="I1139" s="4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ht="15.75" customHeight="1" x14ac:dyDescent="0.25">
      <c r="A1140" s="1"/>
      <c r="B1140" s="2"/>
      <c r="C1140" s="3"/>
      <c r="D1140" s="2"/>
      <c r="E1140" s="3"/>
      <c r="F1140" s="2"/>
      <c r="G1140" s="2"/>
      <c r="H1140" s="3"/>
      <c r="I1140" s="4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:26" ht="15.75" customHeight="1" x14ac:dyDescent="0.25">
      <c r="A1141" s="1"/>
      <c r="B1141" s="2"/>
      <c r="C1141" s="3"/>
      <c r="D1141" s="2"/>
      <c r="E1141" s="3"/>
      <c r="F1141" s="2"/>
      <c r="G1141" s="2"/>
      <c r="H1141" s="3"/>
      <c r="I1141" s="4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:26" ht="15.75" customHeight="1" x14ac:dyDescent="0.25">
      <c r="A1142" s="1"/>
      <c r="B1142" s="2"/>
      <c r="C1142" s="3"/>
      <c r="D1142" s="2"/>
      <c r="E1142" s="3"/>
      <c r="F1142" s="2"/>
      <c r="G1142" s="2"/>
      <c r="H1142" s="3"/>
      <c r="I1142" s="4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:26" ht="15.75" customHeight="1" x14ac:dyDescent="0.25">
      <c r="A1143" s="1"/>
      <c r="B1143" s="2"/>
      <c r="C1143" s="3"/>
      <c r="D1143" s="2"/>
      <c r="E1143" s="3"/>
      <c r="F1143" s="2"/>
      <c r="G1143" s="2"/>
      <c r="H1143" s="3"/>
      <c r="I1143" s="4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:26" ht="15.75" customHeight="1" x14ac:dyDescent="0.25">
      <c r="A1144" s="1"/>
      <c r="B1144" s="2"/>
      <c r="C1144" s="3"/>
      <c r="D1144" s="2"/>
      <c r="E1144" s="3"/>
      <c r="F1144" s="2"/>
      <c r="G1144" s="2"/>
      <c r="H1144" s="3"/>
      <c r="I1144" s="4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:26" ht="15.75" customHeight="1" x14ac:dyDescent="0.25">
      <c r="A1145" s="1"/>
      <c r="B1145" s="2"/>
      <c r="C1145" s="3"/>
      <c r="D1145" s="2"/>
      <c r="E1145" s="3"/>
      <c r="F1145" s="2"/>
      <c r="G1145" s="2"/>
      <c r="H1145" s="3"/>
      <c r="I1145" s="4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:26" ht="15.75" customHeight="1" x14ac:dyDescent="0.25">
      <c r="A1146" s="1"/>
      <c r="B1146" s="2"/>
      <c r="C1146" s="3"/>
      <c r="D1146" s="2"/>
      <c r="E1146" s="3"/>
      <c r="F1146" s="2"/>
      <c r="G1146" s="2"/>
      <c r="H1146" s="3"/>
      <c r="I1146" s="4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:26" ht="15.75" customHeight="1" x14ac:dyDescent="0.25">
      <c r="A1147" s="1"/>
      <c r="B1147" s="2"/>
      <c r="C1147" s="3"/>
      <c r="D1147" s="2"/>
      <c r="E1147" s="3"/>
      <c r="F1147" s="2"/>
      <c r="G1147" s="2"/>
      <c r="H1147" s="3"/>
      <c r="I1147" s="4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:26" ht="15.75" customHeight="1" x14ac:dyDescent="0.25">
      <c r="A1148" s="1"/>
      <c r="B1148" s="2"/>
      <c r="C1148" s="3"/>
      <c r="D1148" s="2"/>
      <c r="E1148" s="3"/>
      <c r="F1148" s="2"/>
      <c r="G1148" s="2"/>
      <c r="H1148" s="3"/>
      <c r="I1148" s="4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ht="15.75" customHeight="1" x14ac:dyDescent="0.25">
      <c r="A1149" s="1"/>
      <c r="B1149" s="2"/>
      <c r="C1149" s="3"/>
      <c r="D1149" s="2"/>
      <c r="E1149" s="3"/>
      <c r="F1149" s="2"/>
      <c r="G1149" s="2"/>
      <c r="H1149" s="3"/>
      <c r="I1149" s="4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:26" ht="15.75" customHeight="1" x14ac:dyDescent="0.25">
      <c r="A1150" s="1"/>
      <c r="B1150" s="2"/>
      <c r="C1150" s="3"/>
      <c r="D1150" s="2"/>
      <c r="E1150" s="3"/>
      <c r="F1150" s="2"/>
      <c r="G1150" s="2"/>
      <c r="H1150" s="3"/>
      <c r="I1150" s="4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:26" ht="15.75" customHeight="1" x14ac:dyDescent="0.25">
      <c r="A1151" s="1"/>
      <c r="B1151" s="2"/>
      <c r="C1151" s="3"/>
      <c r="D1151" s="2"/>
      <c r="E1151" s="3"/>
      <c r="F1151" s="2"/>
      <c r="G1151" s="2"/>
      <c r="H1151" s="3"/>
      <c r="I1151" s="4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:26" ht="15.75" customHeight="1" x14ac:dyDescent="0.25">
      <c r="A1152" s="1"/>
      <c r="B1152" s="2"/>
      <c r="C1152" s="3"/>
      <c r="D1152" s="2"/>
      <c r="E1152" s="3"/>
      <c r="F1152" s="2"/>
      <c r="G1152" s="2"/>
      <c r="H1152" s="3"/>
      <c r="I1152" s="4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:26" ht="15.75" customHeight="1" x14ac:dyDescent="0.25">
      <c r="A1153" s="1"/>
      <c r="B1153" s="2"/>
      <c r="C1153" s="3"/>
      <c r="D1153" s="2"/>
      <c r="E1153" s="3"/>
      <c r="F1153" s="2"/>
      <c r="G1153" s="2"/>
      <c r="H1153" s="3"/>
      <c r="I1153" s="4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:26" ht="15.75" customHeight="1" x14ac:dyDescent="0.25">
      <c r="A1154" s="1"/>
      <c r="B1154" s="2"/>
      <c r="C1154" s="3"/>
      <c r="D1154" s="2"/>
      <c r="E1154" s="3"/>
      <c r="F1154" s="2"/>
      <c r="G1154" s="2"/>
      <c r="H1154" s="3"/>
      <c r="I1154" s="4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:26" ht="15.75" customHeight="1" x14ac:dyDescent="0.25">
      <c r="A1155" s="1"/>
      <c r="B1155" s="2"/>
      <c r="C1155" s="3"/>
      <c r="D1155" s="2"/>
      <c r="E1155" s="3"/>
      <c r="F1155" s="2"/>
      <c r="G1155" s="2"/>
      <c r="H1155" s="3"/>
      <c r="I1155" s="4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:26" ht="15.75" customHeight="1" x14ac:dyDescent="0.25">
      <c r="A1156" s="1"/>
      <c r="B1156" s="2"/>
      <c r="C1156" s="3"/>
      <c r="D1156" s="2"/>
      <c r="E1156" s="3"/>
      <c r="F1156" s="2"/>
      <c r="G1156" s="2"/>
      <c r="H1156" s="3"/>
      <c r="I1156" s="4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:26" ht="15.75" customHeight="1" x14ac:dyDescent="0.25">
      <c r="A1157" s="1"/>
      <c r="B1157" s="2"/>
      <c r="C1157" s="3"/>
      <c r="D1157" s="2"/>
      <c r="E1157" s="3"/>
      <c r="F1157" s="2"/>
      <c r="G1157" s="2"/>
      <c r="H1157" s="3"/>
      <c r="I1157" s="4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:26" ht="15.75" customHeight="1" x14ac:dyDescent="0.25">
      <c r="A1158" s="1"/>
      <c r="B1158" s="2"/>
      <c r="C1158" s="3"/>
      <c r="D1158" s="2"/>
      <c r="E1158" s="3"/>
      <c r="F1158" s="2"/>
      <c r="G1158" s="2"/>
      <c r="H1158" s="3"/>
      <c r="I1158" s="4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:26" ht="15.75" customHeight="1" x14ac:dyDescent="0.25">
      <c r="A1159" s="1"/>
      <c r="B1159" s="2"/>
      <c r="C1159" s="3"/>
      <c r="D1159" s="2"/>
      <c r="E1159" s="3"/>
      <c r="F1159" s="2"/>
      <c r="G1159" s="2"/>
      <c r="H1159" s="3"/>
      <c r="I1159" s="4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spans="1:26" ht="15.75" customHeight="1" x14ac:dyDescent="0.25">
      <c r="A1160" s="1"/>
      <c r="B1160" s="2"/>
      <c r="C1160" s="3"/>
      <c r="D1160" s="2"/>
      <c r="E1160" s="3"/>
      <c r="F1160" s="2"/>
      <c r="G1160" s="2"/>
      <c r="H1160" s="3"/>
      <c r="I1160" s="4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:26" ht="15.75" customHeight="1" x14ac:dyDescent="0.25">
      <c r="A1161" s="1"/>
      <c r="B1161" s="2"/>
      <c r="C1161" s="3"/>
      <c r="D1161" s="2"/>
      <c r="E1161" s="3"/>
      <c r="F1161" s="2"/>
      <c r="G1161" s="2"/>
      <c r="H1161" s="3"/>
      <c r="I1161" s="4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:26" ht="15.75" customHeight="1" x14ac:dyDescent="0.25">
      <c r="A1162" s="1"/>
      <c r="B1162" s="2"/>
      <c r="C1162" s="3"/>
      <c r="D1162" s="2"/>
      <c r="E1162" s="3"/>
      <c r="F1162" s="2"/>
      <c r="G1162" s="2"/>
      <c r="H1162" s="3"/>
      <c r="I1162" s="4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spans="1:26" ht="15.75" customHeight="1" x14ac:dyDescent="0.25">
      <c r="A1163" s="1"/>
      <c r="B1163" s="2"/>
      <c r="C1163" s="3"/>
      <c r="D1163" s="2"/>
      <c r="E1163" s="3"/>
      <c r="F1163" s="2"/>
      <c r="G1163" s="2"/>
      <c r="H1163" s="3"/>
      <c r="I1163" s="4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:26" ht="15.75" customHeight="1" x14ac:dyDescent="0.25">
      <c r="A1164" s="1"/>
      <c r="B1164" s="2"/>
      <c r="C1164" s="3"/>
      <c r="D1164" s="2"/>
      <c r="E1164" s="3"/>
      <c r="F1164" s="2"/>
      <c r="G1164" s="2"/>
      <c r="H1164" s="3"/>
      <c r="I1164" s="4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spans="1:26" ht="15.75" customHeight="1" x14ac:dyDescent="0.25">
      <c r="A1165" s="1"/>
      <c r="B1165" s="2"/>
      <c r="C1165" s="3"/>
      <c r="D1165" s="2"/>
      <c r="E1165" s="3"/>
      <c r="F1165" s="2"/>
      <c r="G1165" s="2"/>
      <c r="H1165" s="3"/>
      <c r="I1165" s="4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spans="1:26" ht="15.75" customHeight="1" x14ac:dyDescent="0.25">
      <c r="A1166" s="1"/>
      <c r="B1166" s="2"/>
      <c r="C1166" s="3"/>
      <c r="D1166" s="2"/>
      <c r="E1166" s="3"/>
      <c r="F1166" s="2"/>
      <c r="G1166" s="2"/>
      <c r="H1166" s="3"/>
      <c r="I1166" s="4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spans="1:26" ht="15.75" customHeight="1" x14ac:dyDescent="0.25">
      <c r="A1167" s="1"/>
      <c r="B1167" s="2"/>
      <c r="C1167" s="3"/>
      <c r="D1167" s="2"/>
      <c r="E1167" s="3"/>
      <c r="F1167" s="2"/>
      <c r="G1167" s="2"/>
      <c r="H1167" s="3"/>
      <c r="I1167" s="4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spans="1:26" ht="15.75" customHeight="1" x14ac:dyDescent="0.25">
      <c r="A1168" s="1"/>
      <c r="B1168" s="2"/>
      <c r="C1168" s="3"/>
      <c r="D1168" s="2"/>
      <c r="E1168" s="3"/>
      <c r="F1168" s="2"/>
      <c r="G1168" s="2"/>
      <c r="H1168" s="3"/>
      <c r="I1168" s="4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spans="1:26" ht="15.75" customHeight="1" x14ac:dyDescent="0.25">
      <c r="A1169" s="1"/>
      <c r="B1169" s="2"/>
      <c r="C1169" s="3"/>
      <c r="D1169" s="2"/>
      <c r="E1169" s="3"/>
      <c r="F1169" s="2"/>
      <c r="G1169" s="2"/>
      <c r="H1169" s="3"/>
      <c r="I1169" s="4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spans="1:26" ht="15.75" customHeight="1" x14ac:dyDescent="0.25">
      <c r="A1170" s="1"/>
      <c r="B1170" s="2"/>
      <c r="C1170" s="3"/>
      <c r="D1170" s="2"/>
      <c r="E1170" s="3"/>
      <c r="F1170" s="2"/>
      <c r="G1170" s="2"/>
      <c r="H1170" s="3"/>
      <c r="I1170" s="4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spans="1:26" ht="15.75" customHeight="1" x14ac:dyDescent="0.25">
      <c r="A1171" s="1"/>
      <c r="B1171" s="2"/>
      <c r="C1171" s="3"/>
      <c r="D1171" s="2"/>
      <c r="E1171" s="3"/>
      <c r="F1171" s="2"/>
      <c r="G1171" s="2"/>
      <c r="H1171" s="3"/>
      <c r="I1171" s="4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spans="1:26" ht="15.75" customHeight="1" x14ac:dyDescent="0.25">
      <c r="A1172" s="1"/>
      <c r="B1172" s="2"/>
      <c r="C1172" s="3"/>
      <c r="D1172" s="2"/>
      <c r="E1172" s="3"/>
      <c r="F1172" s="2"/>
      <c r="G1172" s="2"/>
      <c r="H1172" s="3"/>
      <c r="I1172" s="4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spans="1:26" ht="15.75" customHeight="1" x14ac:dyDescent="0.25">
      <c r="A1173" s="1"/>
      <c r="B1173" s="2"/>
      <c r="C1173" s="3"/>
      <c r="D1173" s="2"/>
      <c r="E1173" s="3"/>
      <c r="F1173" s="2"/>
      <c r="G1173" s="2"/>
      <c r="H1173" s="3"/>
      <c r="I1173" s="4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spans="1:26" ht="15.75" customHeight="1" x14ac:dyDescent="0.25">
      <c r="A1174" s="1"/>
      <c r="B1174" s="2"/>
      <c r="C1174" s="3"/>
      <c r="D1174" s="2"/>
      <c r="E1174" s="3"/>
      <c r="F1174" s="2"/>
      <c r="G1174" s="2"/>
      <c r="H1174" s="3"/>
      <c r="I1174" s="4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spans="1:26" ht="15.75" customHeight="1" x14ac:dyDescent="0.25">
      <c r="A1175" s="1"/>
      <c r="B1175" s="2"/>
      <c r="C1175" s="3"/>
      <c r="D1175" s="2"/>
      <c r="E1175" s="3"/>
      <c r="F1175" s="2"/>
      <c r="G1175" s="2"/>
      <c r="H1175" s="3"/>
      <c r="I1175" s="4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spans="1:26" ht="15.75" customHeight="1" x14ac:dyDescent="0.25">
      <c r="A1176" s="1"/>
      <c r="B1176" s="2"/>
      <c r="C1176" s="3"/>
      <c r="D1176" s="2"/>
      <c r="E1176" s="3"/>
      <c r="F1176" s="2"/>
      <c r="G1176" s="2"/>
      <c r="H1176" s="3"/>
      <c r="I1176" s="4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spans="1:26" ht="15.75" customHeight="1" x14ac:dyDescent="0.25">
      <c r="A1177" s="1"/>
      <c r="B1177" s="2"/>
      <c r="C1177" s="3"/>
      <c r="D1177" s="2"/>
      <c r="E1177" s="3"/>
      <c r="F1177" s="2"/>
      <c r="G1177" s="2"/>
      <c r="H1177" s="3"/>
      <c r="I1177" s="4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spans="1:26" ht="15.75" customHeight="1" x14ac:dyDescent="0.25">
      <c r="A1178" s="1"/>
      <c r="B1178" s="2"/>
      <c r="C1178" s="3"/>
      <c r="D1178" s="2"/>
      <c r="E1178" s="3"/>
      <c r="F1178" s="2"/>
      <c r="G1178" s="2"/>
      <c r="H1178" s="3"/>
      <c r="I1178" s="4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spans="1:26" ht="15.75" customHeight="1" x14ac:dyDescent="0.25">
      <c r="A1179" s="1"/>
      <c r="B1179" s="2"/>
      <c r="C1179" s="3"/>
      <c r="D1179" s="2"/>
      <c r="E1179" s="3"/>
      <c r="F1179" s="2"/>
      <c r="G1179" s="2"/>
      <c r="H1179" s="3"/>
      <c r="I1179" s="4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spans="1:26" ht="15.75" customHeight="1" x14ac:dyDescent="0.25">
      <c r="A1180" s="1"/>
      <c r="B1180" s="2"/>
      <c r="C1180" s="3"/>
      <c r="D1180" s="2"/>
      <c r="E1180" s="3"/>
      <c r="F1180" s="2"/>
      <c r="G1180" s="2"/>
      <c r="H1180" s="3"/>
      <c r="I1180" s="4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spans="1:26" ht="15.75" customHeight="1" x14ac:dyDescent="0.25">
      <c r="A1181" s="1"/>
      <c r="B1181" s="2"/>
      <c r="C1181" s="3"/>
      <c r="D1181" s="2"/>
      <c r="E1181" s="3"/>
      <c r="F1181" s="2"/>
      <c r="G1181" s="2"/>
      <c r="H1181" s="3"/>
      <c r="I1181" s="4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spans="1:26" ht="15.75" customHeight="1" x14ac:dyDescent="0.25">
      <c r="A1182" s="1"/>
      <c r="B1182" s="2"/>
      <c r="C1182" s="3"/>
      <c r="D1182" s="2"/>
      <c r="E1182" s="3"/>
      <c r="F1182" s="2"/>
      <c r="G1182" s="2"/>
      <c r="H1182" s="3"/>
      <c r="I1182" s="4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spans="1:26" ht="15.75" customHeight="1" x14ac:dyDescent="0.25">
      <c r="A1183" s="1"/>
      <c r="B1183" s="2"/>
      <c r="C1183" s="3"/>
      <c r="D1183" s="2"/>
      <c r="E1183" s="3"/>
      <c r="F1183" s="2"/>
      <c r="G1183" s="2"/>
      <c r="H1183" s="3"/>
      <c r="I1183" s="4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spans="1:26" ht="15.75" customHeight="1" x14ac:dyDescent="0.25">
      <c r="A1184" s="1"/>
      <c r="B1184" s="2"/>
      <c r="C1184" s="3"/>
      <c r="D1184" s="2"/>
      <c r="E1184" s="3"/>
      <c r="F1184" s="2"/>
      <c r="G1184" s="2"/>
      <c r="H1184" s="3"/>
      <c r="I1184" s="4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spans="1:26" ht="15.75" customHeight="1" x14ac:dyDescent="0.25">
      <c r="A1185" s="1"/>
      <c r="B1185" s="2"/>
      <c r="C1185" s="3"/>
      <c r="D1185" s="2"/>
      <c r="E1185" s="3"/>
      <c r="F1185" s="2"/>
      <c r="G1185" s="2"/>
      <c r="H1185" s="3"/>
      <c r="I1185" s="4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spans="1:26" ht="15.75" customHeight="1" x14ac:dyDescent="0.25">
      <c r="A1186" s="1"/>
      <c r="B1186" s="2"/>
      <c r="C1186" s="3"/>
      <c r="D1186" s="2"/>
      <c r="E1186" s="3"/>
      <c r="F1186" s="2"/>
      <c r="G1186" s="2"/>
      <c r="H1186" s="3"/>
      <c r="I1186" s="4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spans="1:26" ht="15.75" customHeight="1" x14ac:dyDescent="0.25">
      <c r="A1187" s="1"/>
      <c r="B1187" s="2"/>
      <c r="C1187" s="3"/>
      <c r="D1187" s="2"/>
      <c r="E1187" s="3"/>
      <c r="F1187" s="2"/>
      <c r="G1187" s="2"/>
      <c r="H1187" s="3"/>
      <c r="I1187" s="4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spans="1:26" ht="15.75" customHeight="1" x14ac:dyDescent="0.25">
      <c r="A1188" s="1"/>
      <c r="B1188" s="2"/>
      <c r="C1188" s="3"/>
      <c r="D1188" s="2"/>
      <c r="E1188" s="3"/>
      <c r="F1188" s="2"/>
      <c r="G1188" s="2"/>
      <c r="H1188" s="3"/>
      <c r="I1188" s="4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spans="1:26" ht="15.75" customHeight="1" x14ac:dyDescent="0.25">
      <c r="A1189" s="1"/>
      <c r="B1189" s="2"/>
      <c r="C1189" s="3"/>
      <c r="D1189" s="2"/>
      <c r="E1189" s="3"/>
      <c r="F1189" s="2"/>
      <c r="G1189" s="2"/>
      <c r="H1189" s="3"/>
      <c r="I1189" s="4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spans="1:26" ht="15.75" customHeight="1" x14ac:dyDescent="0.25">
      <c r="A1190" s="1"/>
      <c r="B1190" s="2"/>
      <c r="C1190" s="3"/>
      <c r="D1190" s="2"/>
      <c r="E1190" s="3"/>
      <c r="F1190" s="2"/>
      <c r="G1190" s="2"/>
      <c r="H1190" s="3"/>
      <c r="I1190" s="4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spans="1:26" ht="15.75" customHeight="1" x14ac:dyDescent="0.25">
      <c r="A1191" s="1"/>
      <c r="B1191" s="2"/>
      <c r="C1191" s="3"/>
      <c r="D1191" s="2"/>
      <c r="E1191" s="3"/>
      <c r="F1191" s="2"/>
      <c r="G1191" s="2"/>
      <c r="H1191" s="3"/>
      <c r="I1191" s="4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spans="1:26" ht="15.75" customHeight="1" x14ac:dyDescent="0.25">
      <c r="A1192" s="1"/>
      <c r="B1192" s="2"/>
      <c r="C1192" s="3"/>
      <c r="D1192" s="2"/>
      <c r="E1192" s="3"/>
      <c r="F1192" s="2"/>
      <c r="G1192" s="2"/>
      <c r="H1192" s="3"/>
      <c r="I1192" s="4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spans="1:26" ht="15.75" customHeight="1" x14ac:dyDescent="0.25">
      <c r="A1193" s="1"/>
      <c r="B1193" s="2"/>
      <c r="C1193" s="3"/>
      <c r="D1193" s="2"/>
      <c r="E1193" s="3"/>
      <c r="F1193" s="2"/>
      <c r="G1193" s="2"/>
      <c r="H1193" s="3"/>
      <c r="I1193" s="4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spans="1:26" ht="15.75" customHeight="1" x14ac:dyDescent="0.25">
      <c r="A1194" s="1"/>
      <c r="B1194" s="2"/>
      <c r="C1194" s="3"/>
      <c r="D1194" s="2"/>
      <c r="E1194" s="3"/>
      <c r="F1194" s="2"/>
      <c r="G1194" s="2"/>
      <c r="H1194" s="3"/>
      <c r="I1194" s="4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spans="1:26" ht="15.75" customHeight="1" x14ac:dyDescent="0.25">
      <c r="A1195" s="1"/>
      <c r="B1195" s="2"/>
      <c r="C1195" s="3"/>
      <c r="D1195" s="2"/>
      <c r="E1195" s="3"/>
      <c r="F1195" s="2"/>
      <c r="G1195" s="2"/>
      <c r="H1195" s="3"/>
      <c r="I1195" s="4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spans="1:26" ht="15.75" customHeight="1" x14ac:dyDescent="0.25">
      <c r="A1196" s="1"/>
      <c r="B1196" s="2"/>
      <c r="C1196" s="3"/>
      <c r="D1196" s="2"/>
      <c r="E1196" s="3"/>
      <c r="F1196" s="2"/>
      <c r="G1196" s="2"/>
      <c r="H1196" s="3"/>
      <c r="I1196" s="4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spans="1:26" ht="15.75" customHeight="1" x14ac:dyDescent="0.25">
      <c r="A1197" s="1"/>
      <c r="B1197" s="2"/>
      <c r="C1197" s="3"/>
      <c r="D1197" s="2"/>
      <c r="E1197" s="3"/>
      <c r="F1197" s="2"/>
      <c r="G1197" s="2"/>
      <c r="H1197" s="3"/>
      <c r="I1197" s="4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spans="1:26" ht="15.75" customHeight="1" x14ac:dyDescent="0.25">
      <c r="A1198" s="1"/>
      <c r="B1198" s="2"/>
      <c r="C1198" s="3"/>
      <c r="D1198" s="2"/>
      <c r="E1198" s="3"/>
      <c r="F1198" s="2"/>
      <c r="G1198" s="2"/>
      <c r="H1198" s="3"/>
      <c r="I1198" s="4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spans="1:26" ht="15.75" customHeight="1" x14ac:dyDescent="0.25">
      <c r="A1199" s="1"/>
      <c r="B1199" s="2"/>
      <c r="C1199" s="3"/>
      <c r="D1199" s="2"/>
      <c r="E1199" s="3"/>
      <c r="F1199" s="2"/>
      <c r="G1199" s="2"/>
      <c r="H1199" s="3"/>
      <c r="I1199" s="4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spans="1:26" ht="15.75" customHeight="1" x14ac:dyDescent="0.25">
      <c r="A1200" s="1"/>
      <c r="B1200" s="2"/>
      <c r="C1200" s="3"/>
      <c r="D1200" s="2"/>
      <c r="E1200" s="3"/>
      <c r="F1200" s="2"/>
      <c r="G1200" s="2"/>
      <c r="H1200" s="3"/>
      <c r="I1200" s="4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spans="1:26" ht="15.75" customHeight="1" x14ac:dyDescent="0.25">
      <c r="A1201" s="1"/>
      <c r="B1201" s="2"/>
      <c r="C1201" s="3"/>
      <c r="D1201" s="2"/>
      <c r="E1201" s="3"/>
      <c r="F1201" s="2"/>
      <c r="G1201" s="2"/>
      <c r="H1201" s="3"/>
      <c r="I1201" s="4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spans="1:26" ht="15.75" customHeight="1" x14ac:dyDescent="0.25">
      <c r="A1202" s="1"/>
      <c r="B1202" s="2"/>
      <c r="C1202" s="3"/>
      <c r="D1202" s="2"/>
      <c r="E1202" s="3"/>
      <c r="F1202" s="2"/>
      <c r="G1202" s="2"/>
      <c r="H1202" s="3"/>
      <c r="I1202" s="4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spans="1:26" ht="15.75" customHeight="1" x14ac:dyDescent="0.25">
      <c r="A1203" s="1"/>
      <c r="B1203" s="2"/>
      <c r="C1203" s="3"/>
      <c r="D1203" s="2"/>
      <c r="E1203" s="3"/>
      <c r="F1203" s="2"/>
      <c r="G1203" s="2"/>
      <c r="H1203" s="3"/>
      <c r="I1203" s="4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spans="1:26" ht="15.75" customHeight="1" x14ac:dyDescent="0.25">
      <c r="A1204" s="1"/>
      <c r="B1204" s="2"/>
      <c r="C1204" s="3"/>
      <c r="D1204" s="2"/>
      <c r="E1204" s="3"/>
      <c r="F1204" s="2"/>
      <c r="G1204" s="2"/>
      <c r="H1204" s="3"/>
      <c r="I1204" s="4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spans="1:26" ht="15.75" customHeight="1" x14ac:dyDescent="0.25">
      <c r="A1205" s="1"/>
      <c r="B1205" s="2"/>
      <c r="C1205" s="3"/>
      <c r="D1205" s="2"/>
      <c r="E1205" s="3"/>
      <c r="F1205" s="2"/>
      <c r="G1205" s="2"/>
      <c r="H1205" s="3"/>
      <c r="I1205" s="4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spans="1:26" ht="15.75" customHeight="1" x14ac:dyDescent="0.25">
      <c r="A1206" s="1"/>
      <c r="B1206" s="2"/>
      <c r="C1206" s="3"/>
      <c r="D1206" s="2"/>
      <c r="E1206" s="3"/>
      <c r="F1206" s="2"/>
      <c r="G1206" s="2"/>
      <c r="H1206" s="3"/>
      <c r="I1206" s="4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spans="1:26" ht="15.75" customHeight="1" x14ac:dyDescent="0.25">
      <c r="A1207" s="1"/>
      <c r="B1207" s="2"/>
      <c r="C1207" s="3"/>
      <c r="D1207" s="2"/>
      <c r="E1207" s="3"/>
      <c r="F1207" s="2"/>
      <c r="G1207" s="2"/>
      <c r="H1207" s="3"/>
      <c r="I1207" s="4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spans="1:26" ht="15.75" customHeight="1" x14ac:dyDescent="0.25">
      <c r="A1208" s="1"/>
      <c r="B1208" s="2"/>
      <c r="C1208" s="3"/>
      <c r="D1208" s="2"/>
      <c r="E1208" s="3"/>
      <c r="F1208" s="2"/>
      <c r="G1208" s="2"/>
      <c r="H1208" s="3"/>
      <c r="I1208" s="4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spans="1:26" ht="15.75" customHeight="1" x14ac:dyDescent="0.25">
      <c r="A1209" s="1"/>
      <c r="B1209" s="2"/>
      <c r="C1209" s="3"/>
      <c r="D1209" s="2"/>
      <c r="E1209" s="3"/>
      <c r="F1209" s="2"/>
      <c r="G1209" s="2"/>
      <c r="H1209" s="3"/>
      <c r="I1209" s="4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spans="1:26" ht="15.75" customHeight="1" x14ac:dyDescent="0.25">
      <c r="A1210" s="1"/>
      <c r="B1210" s="2"/>
      <c r="C1210" s="3"/>
      <c r="D1210" s="2"/>
      <c r="E1210" s="3"/>
      <c r="F1210" s="2"/>
      <c r="G1210" s="2"/>
      <c r="H1210" s="3"/>
      <c r="I1210" s="4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spans="1:26" ht="15.75" customHeight="1" x14ac:dyDescent="0.25">
      <c r="A1211" s="1"/>
      <c r="B1211" s="2"/>
      <c r="C1211" s="3"/>
      <c r="D1211" s="2"/>
      <c r="E1211" s="3"/>
      <c r="F1211" s="2"/>
      <c r="G1211" s="2"/>
      <c r="H1211" s="3"/>
      <c r="I1211" s="4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spans="1:26" ht="15.75" customHeight="1" x14ac:dyDescent="0.25">
      <c r="A1212" s="1"/>
      <c r="B1212" s="2"/>
      <c r="C1212" s="3"/>
      <c r="D1212" s="2"/>
      <c r="E1212" s="3"/>
      <c r="F1212" s="2"/>
      <c r="G1212" s="2"/>
      <c r="H1212" s="3"/>
      <c r="I1212" s="4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spans="1:26" ht="15.75" customHeight="1" x14ac:dyDescent="0.25">
      <c r="A1213" s="1"/>
      <c r="B1213" s="2"/>
      <c r="C1213" s="3"/>
      <c r="D1213" s="2"/>
      <c r="E1213" s="3"/>
      <c r="F1213" s="2"/>
      <c r="G1213" s="2"/>
      <c r="H1213" s="3"/>
      <c r="I1213" s="4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spans="1:26" ht="15.75" customHeight="1" x14ac:dyDescent="0.25">
      <c r="A1214" s="1"/>
      <c r="B1214" s="2"/>
      <c r="C1214" s="3"/>
      <c r="D1214" s="2"/>
      <c r="E1214" s="3"/>
      <c r="F1214" s="2"/>
      <c r="G1214" s="2"/>
      <c r="H1214" s="3"/>
      <c r="I1214" s="4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spans="1:26" ht="15.75" customHeight="1" x14ac:dyDescent="0.25">
      <c r="A1215" s="1"/>
      <c r="B1215" s="2"/>
      <c r="C1215" s="3"/>
      <c r="D1215" s="2"/>
      <c r="E1215" s="3"/>
      <c r="F1215" s="2"/>
      <c r="G1215" s="2"/>
      <c r="H1215" s="3"/>
      <c r="I1215" s="4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spans="1:26" ht="15.75" customHeight="1" x14ac:dyDescent="0.25">
      <c r="A1216" s="1"/>
      <c r="B1216" s="2"/>
      <c r="C1216" s="3"/>
      <c r="D1216" s="2"/>
      <c r="E1216" s="3"/>
      <c r="F1216" s="2"/>
      <c r="G1216" s="2"/>
      <c r="H1216" s="3"/>
      <c r="I1216" s="4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spans="1:26" ht="15.75" customHeight="1" x14ac:dyDescent="0.25">
      <c r="A1217" s="1"/>
      <c r="B1217" s="2"/>
      <c r="C1217" s="3"/>
      <c r="D1217" s="2"/>
      <c r="E1217" s="3"/>
      <c r="F1217" s="2"/>
      <c r="G1217" s="2"/>
      <c r="H1217" s="3"/>
      <c r="I1217" s="4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spans="1:26" ht="15.75" customHeight="1" x14ac:dyDescent="0.25">
      <c r="A1218" s="1"/>
      <c r="B1218" s="2"/>
      <c r="C1218" s="3"/>
      <c r="D1218" s="2"/>
      <c r="E1218" s="3"/>
      <c r="F1218" s="2"/>
      <c r="G1218" s="2"/>
      <c r="H1218" s="3"/>
      <c r="I1218" s="4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spans="1:26" ht="15.75" customHeight="1" x14ac:dyDescent="0.25">
      <c r="A1219" s="1"/>
      <c r="B1219" s="2"/>
      <c r="C1219" s="3"/>
      <c r="D1219" s="2"/>
      <c r="E1219" s="3"/>
      <c r="F1219" s="2"/>
      <c r="G1219" s="2"/>
      <c r="H1219" s="3"/>
      <c r="I1219" s="4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spans="1:26" ht="15.75" customHeight="1" x14ac:dyDescent="0.25">
      <c r="A1220" s="1"/>
      <c r="B1220" s="2"/>
      <c r="C1220" s="3"/>
      <c r="D1220" s="2"/>
      <c r="E1220" s="3"/>
      <c r="F1220" s="2"/>
      <c r="G1220" s="2"/>
      <c r="H1220" s="3"/>
      <c r="I1220" s="4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spans="1:26" ht="15.75" customHeight="1" x14ac:dyDescent="0.25">
      <c r="A1221" s="1"/>
      <c r="B1221" s="2"/>
      <c r="C1221" s="3"/>
      <c r="D1221" s="2"/>
      <c r="E1221" s="3"/>
      <c r="F1221" s="2"/>
      <c r="G1221" s="2"/>
      <c r="H1221" s="3"/>
      <c r="I1221" s="4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spans="1:26" ht="15.75" customHeight="1" x14ac:dyDescent="0.25">
      <c r="A1222" s="1"/>
      <c r="B1222" s="2"/>
      <c r="C1222" s="3"/>
      <c r="D1222" s="2"/>
      <c r="E1222" s="3"/>
      <c r="F1222" s="2"/>
      <c r="G1222" s="2"/>
      <c r="H1222" s="3"/>
      <c r="I1222" s="4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spans="1:26" ht="15.75" customHeight="1" x14ac:dyDescent="0.25">
      <c r="A1223" s="1"/>
      <c r="B1223" s="2"/>
      <c r="C1223" s="3"/>
      <c r="D1223" s="2"/>
      <c r="E1223" s="3"/>
      <c r="F1223" s="2"/>
      <c r="G1223" s="2"/>
      <c r="H1223" s="3"/>
      <c r="I1223" s="4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048576" spans="9:9" ht="15" customHeight="1" x14ac:dyDescent="0.25">
      <c r="I1048576">
        <f>SUBTOTAL(9,I332:I1048575)</f>
        <v>100.00000000000001</v>
      </c>
    </row>
  </sheetData>
  <mergeCells count="5">
    <mergeCell ref="B6:H6"/>
    <mergeCell ref="B54:H54"/>
    <mergeCell ref="B116:H116"/>
    <mergeCell ref="B181:H181"/>
    <mergeCell ref="B258:H258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workbookViewId="0">
      <selection activeCell="C7" sqref="C7"/>
    </sheetView>
  </sheetViews>
  <sheetFormatPr defaultColWidth="11.25" defaultRowHeight="15" customHeight="1" x14ac:dyDescent="0.25"/>
  <cols>
    <col min="1" max="1" width="6.625" customWidth="1"/>
    <col min="2" max="2" width="80.875" customWidth="1"/>
    <col min="3" max="26" width="6.625" customWidth="1"/>
  </cols>
  <sheetData>
    <row r="1" spans="1:26" ht="27.75" customHeight="1" x14ac:dyDescent="0.3">
      <c r="A1" s="90" t="s">
        <v>221</v>
      </c>
      <c r="B1" s="8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26.25" customHeight="1" x14ac:dyDescent="0.3">
      <c r="A2" s="31">
        <v>1</v>
      </c>
      <c r="B2" s="59" t="s">
        <v>222</v>
      </c>
      <c r="C2" s="32">
        <v>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26.25" customHeight="1" x14ac:dyDescent="0.3">
      <c r="A3" s="31">
        <v>2</v>
      </c>
      <c r="B3" s="59" t="s">
        <v>226</v>
      </c>
      <c r="C3" s="32">
        <v>5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55.5" customHeight="1" x14ac:dyDescent="0.3">
      <c r="A4" s="31">
        <v>3</v>
      </c>
      <c r="B4" s="59" t="s">
        <v>237</v>
      </c>
      <c r="C4" s="32">
        <v>30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66.599999999999994" customHeight="1" x14ac:dyDescent="0.3">
      <c r="A5" s="31">
        <v>4</v>
      </c>
      <c r="B5" s="59" t="s">
        <v>240</v>
      </c>
      <c r="C5" s="32">
        <v>14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62.45" customHeight="1" x14ac:dyDescent="0.3">
      <c r="A6" s="31">
        <v>5</v>
      </c>
      <c r="B6" s="59" t="s">
        <v>241</v>
      </c>
      <c r="C6" s="32">
        <v>27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69.95" customHeight="1" x14ac:dyDescent="0.3">
      <c r="A7" s="31">
        <v>6</v>
      </c>
      <c r="B7" s="59" t="s">
        <v>242</v>
      </c>
      <c r="C7" s="32">
        <v>19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5.75" customHeight="1" x14ac:dyDescent="0.3">
      <c r="A8" s="30"/>
      <c r="B8" s="34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15.75" customHeight="1" x14ac:dyDescent="0.3">
      <c r="A9" s="30"/>
      <c r="B9" s="34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15.75" customHeight="1" x14ac:dyDescent="0.3">
      <c r="A10" s="30"/>
      <c r="B10" s="34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15.75" customHeight="1" x14ac:dyDescent="0.3">
      <c r="A11" s="30"/>
      <c r="B11" s="34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15.75" customHeight="1" x14ac:dyDescent="0.3">
      <c r="A12" s="30"/>
      <c r="B12" s="34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15.75" customHeight="1" x14ac:dyDescent="0.3">
      <c r="A13" s="30"/>
      <c r="B13" s="34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15.75" customHeight="1" x14ac:dyDescent="0.3">
      <c r="A14" s="30"/>
      <c r="B14" s="34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15.75" customHeight="1" x14ac:dyDescent="0.3">
      <c r="A15" s="30"/>
      <c r="B15" s="34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15.75" customHeight="1" x14ac:dyDescent="0.3">
      <c r="A16" s="30"/>
      <c r="B16" s="34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.75" customHeight="1" x14ac:dyDescent="0.3">
      <c r="A17" s="30"/>
      <c r="B17" s="34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5.75" customHeight="1" x14ac:dyDescent="0.3">
      <c r="A18" s="30"/>
      <c r="B18" s="34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5.75" customHeight="1" x14ac:dyDescent="0.3">
      <c r="A19" s="30"/>
      <c r="B19" s="34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15.75" customHeight="1" x14ac:dyDescent="0.3">
      <c r="A20" s="30"/>
      <c r="B20" s="34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5.75" customHeight="1" x14ac:dyDescent="0.3">
      <c r="A21" s="30"/>
      <c r="B21" s="34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5.75" customHeight="1" x14ac:dyDescent="0.3">
      <c r="A22" s="30"/>
      <c r="B22" s="34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5.75" customHeight="1" x14ac:dyDescent="0.3">
      <c r="A23" s="30"/>
      <c r="B23" s="34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5.75" customHeight="1" x14ac:dyDescent="0.3">
      <c r="A24" s="30"/>
      <c r="B24" s="34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5.75" customHeight="1" x14ac:dyDescent="0.3">
      <c r="A25" s="30"/>
      <c r="B25" s="34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5.75" customHeight="1" x14ac:dyDescent="0.3">
      <c r="A26" s="30"/>
      <c r="B26" s="34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5.75" customHeight="1" x14ac:dyDescent="0.3">
      <c r="A27" s="30"/>
      <c r="B27" s="34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5.75" customHeight="1" x14ac:dyDescent="0.3">
      <c r="A28" s="30"/>
      <c r="B28" s="34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5.75" customHeight="1" x14ac:dyDescent="0.3">
      <c r="A29" s="30"/>
      <c r="B29" s="34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5.75" customHeight="1" x14ac:dyDescent="0.3">
      <c r="A30" s="30"/>
      <c r="B30" s="34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5.75" customHeight="1" x14ac:dyDescent="0.3">
      <c r="A31" s="30"/>
      <c r="B31" s="34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5.75" customHeight="1" x14ac:dyDescent="0.3">
      <c r="A32" s="30"/>
      <c r="B32" s="34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5.75" customHeight="1" x14ac:dyDescent="0.3">
      <c r="A33" s="30"/>
      <c r="B33" s="34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5.75" customHeight="1" x14ac:dyDescent="0.3">
      <c r="A34" s="30"/>
      <c r="B34" s="34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5.75" customHeight="1" x14ac:dyDescent="0.3">
      <c r="A35" s="30"/>
      <c r="B35" s="34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5.75" customHeight="1" x14ac:dyDescent="0.3">
      <c r="A36" s="30"/>
      <c r="B36" s="34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5.75" customHeight="1" x14ac:dyDescent="0.3">
      <c r="A37" s="30"/>
      <c r="B37" s="34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5.75" customHeight="1" x14ac:dyDescent="0.3">
      <c r="A38" s="30"/>
      <c r="B38" s="34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5.75" customHeight="1" x14ac:dyDescent="0.3">
      <c r="A39" s="30"/>
      <c r="B39" s="34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5.75" customHeight="1" x14ac:dyDescent="0.3">
      <c r="A40" s="30"/>
      <c r="B40" s="34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5.75" customHeight="1" x14ac:dyDescent="0.3">
      <c r="A41" s="30"/>
      <c r="B41" s="34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5.75" customHeight="1" x14ac:dyDescent="0.3">
      <c r="A42" s="30"/>
      <c r="B42" s="34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5.75" customHeight="1" x14ac:dyDescent="0.3">
      <c r="A43" s="30"/>
      <c r="B43" s="34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5.75" customHeight="1" x14ac:dyDescent="0.3">
      <c r="A44" s="30"/>
      <c r="B44" s="34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5.75" customHeight="1" x14ac:dyDescent="0.3">
      <c r="A45" s="30"/>
      <c r="B45" s="34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5.75" customHeight="1" x14ac:dyDescent="0.3">
      <c r="A46" s="30"/>
      <c r="B46" s="34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5.75" customHeight="1" x14ac:dyDescent="0.3">
      <c r="A47" s="30"/>
      <c r="B47" s="34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5.75" customHeight="1" x14ac:dyDescent="0.3">
      <c r="A48" s="30"/>
      <c r="B48" s="34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5.75" customHeight="1" x14ac:dyDescent="0.3">
      <c r="A49" s="30"/>
      <c r="B49" s="34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5.75" customHeight="1" x14ac:dyDescent="0.3">
      <c r="A50" s="30"/>
      <c r="B50" s="34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5.75" customHeight="1" x14ac:dyDescent="0.3">
      <c r="A51" s="30"/>
      <c r="B51" s="34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5.75" customHeight="1" x14ac:dyDescent="0.3">
      <c r="A52" s="30"/>
      <c r="B52" s="34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5.75" customHeight="1" x14ac:dyDescent="0.3">
      <c r="A53" s="30"/>
      <c r="B53" s="34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5.75" customHeight="1" x14ac:dyDescent="0.3">
      <c r="A54" s="30"/>
      <c r="B54" s="34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5.75" customHeight="1" x14ac:dyDescent="0.3">
      <c r="A55" s="30"/>
      <c r="B55" s="34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5.75" customHeight="1" x14ac:dyDescent="0.3">
      <c r="A56" s="30"/>
      <c r="B56" s="34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5.75" customHeight="1" x14ac:dyDescent="0.3">
      <c r="A57" s="30"/>
      <c r="B57" s="34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5.75" customHeight="1" x14ac:dyDescent="0.3">
      <c r="A58" s="30"/>
      <c r="B58" s="34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5.75" customHeight="1" x14ac:dyDescent="0.3">
      <c r="A59" s="30"/>
      <c r="B59" s="34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5.75" customHeight="1" x14ac:dyDescent="0.3">
      <c r="A60" s="30"/>
      <c r="B60" s="34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5.75" customHeight="1" x14ac:dyDescent="0.3">
      <c r="A61" s="30"/>
      <c r="B61" s="34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5.75" customHeight="1" x14ac:dyDescent="0.3">
      <c r="A62" s="30"/>
      <c r="B62" s="34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5.75" customHeight="1" x14ac:dyDescent="0.3">
      <c r="A63" s="30"/>
      <c r="B63" s="34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5.75" customHeight="1" x14ac:dyDescent="0.3">
      <c r="A64" s="30"/>
      <c r="B64" s="34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5.75" customHeight="1" x14ac:dyDescent="0.3">
      <c r="A65" s="30"/>
      <c r="B65" s="34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5.75" customHeight="1" x14ac:dyDescent="0.3">
      <c r="A66" s="30"/>
      <c r="B66" s="34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5.75" customHeight="1" x14ac:dyDescent="0.3">
      <c r="A67" s="30"/>
      <c r="B67" s="34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5.75" customHeight="1" x14ac:dyDescent="0.3">
      <c r="A68" s="30"/>
      <c r="B68" s="34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5.75" customHeight="1" x14ac:dyDescent="0.3">
      <c r="A69" s="30"/>
      <c r="B69" s="34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5.75" customHeight="1" x14ac:dyDescent="0.3">
      <c r="A70" s="30"/>
      <c r="B70" s="34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5.75" customHeight="1" x14ac:dyDescent="0.3">
      <c r="A71" s="30"/>
      <c r="B71" s="34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5.75" customHeight="1" x14ac:dyDescent="0.3">
      <c r="A72" s="30"/>
      <c r="B72" s="34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5.75" customHeight="1" x14ac:dyDescent="0.3">
      <c r="A73" s="30"/>
      <c r="B73" s="34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5.75" customHeight="1" x14ac:dyDescent="0.3">
      <c r="A74" s="30"/>
      <c r="B74" s="34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5.75" customHeight="1" x14ac:dyDescent="0.3">
      <c r="A75" s="30"/>
      <c r="B75" s="34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5.75" customHeight="1" x14ac:dyDescent="0.3">
      <c r="A76" s="30"/>
      <c r="B76" s="34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5.75" customHeight="1" x14ac:dyDescent="0.3">
      <c r="A77" s="30"/>
      <c r="B77" s="34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5.75" customHeight="1" x14ac:dyDescent="0.3">
      <c r="A78" s="30"/>
      <c r="B78" s="34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5.75" customHeight="1" x14ac:dyDescent="0.3">
      <c r="A79" s="30"/>
      <c r="B79" s="34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5.75" customHeight="1" x14ac:dyDescent="0.3">
      <c r="A80" s="30"/>
      <c r="B80" s="34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5.75" customHeight="1" x14ac:dyDescent="0.3">
      <c r="A81" s="30"/>
      <c r="B81" s="34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5.75" customHeight="1" x14ac:dyDescent="0.3">
      <c r="A82" s="30"/>
      <c r="B82" s="34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5.75" customHeight="1" x14ac:dyDescent="0.3">
      <c r="A83" s="30"/>
      <c r="B83" s="34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5.75" customHeight="1" x14ac:dyDescent="0.3">
      <c r="A84" s="30"/>
      <c r="B84" s="34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5.75" customHeight="1" x14ac:dyDescent="0.3">
      <c r="A85" s="30"/>
      <c r="B85" s="34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5.75" customHeight="1" x14ac:dyDescent="0.3">
      <c r="A86" s="30"/>
      <c r="B86" s="34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5.75" customHeight="1" x14ac:dyDescent="0.3">
      <c r="A87" s="30"/>
      <c r="B87" s="34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5.75" customHeight="1" x14ac:dyDescent="0.3">
      <c r="A88" s="30"/>
      <c r="B88" s="34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5.75" customHeight="1" x14ac:dyDescent="0.3">
      <c r="A89" s="30"/>
      <c r="B89" s="34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5.75" customHeight="1" x14ac:dyDescent="0.3">
      <c r="A90" s="30"/>
      <c r="B90" s="34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5.75" customHeight="1" x14ac:dyDescent="0.3">
      <c r="A91" s="30"/>
      <c r="B91" s="34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5.75" customHeight="1" x14ac:dyDescent="0.3">
      <c r="A92" s="30"/>
      <c r="B92" s="34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5.75" customHeight="1" x14ac:dyDescent="0.3">
      <c r="A93" s="30"/>
      <c r="B93" s="34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5.75" customHeight="1" x14ac:dyDescent="0.3">
      <c r="A94" s="30"/>
      <c r="B94" s="34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5.75" customHeight="1" x14ac:dyDescent="0.3">
      <c r="A95" s="30"/>
      <c r="B95" s="34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5.75" customHeight="1" x14ac:dyDescent="0.3">
      <c r="A96" s="30"/>
      <c r="B96" s="34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5.75" customHeight="1" x14ac:dyDescent="0.3">
      <c r="A97" s="30"/>
      <c r="B97" s="34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5.75" customHeight="1" x14ac:dyDescent="0.3">
      <c r="A98" s="30"/>
      <c r="B98" s="34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5.75" customHeight="1" x14ac:dyDescent="0.3">
      <c r="A99" s="30"/>
      <c r="B99" s="34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5.75" customHeight="1" x14ac:dyDescent="0.3">
      <c r="A100" s="30"/>
      <c r="B100" s="34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5.75" customHeight="1" x14ac:dyDescent="0.3">
      <c r="A101" s="30"/>
      <c r="B101" s="34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5.75" customHeight="1" x14ac:dyDescent="0.3">
      <c r="A102" s="30"/>
      <c r="B102" s="34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5.75" customHeight="1" x14ac:dyDescent="0.3">
      <c r="A103" s="30"/>
      <c r="B103" s="34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5.75" customHeight="1" x14ac:dyDescent="0.3">
      <c r="A104" s="30"/>
      <c r="B104" s="34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5.75" customHeight="1" x14ac:dyDescent="0.3">
      <c r="A105" s="30"/>
      <c r="B105" s="34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5.75" customHeight="1" x14ac:dyDescent="0.3">
      <c r="A106" s="30"/>
      <c r="B106" s="34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5.75" customHeight="1" x14ac:dyDescent="0.3">
      <c r="A107" s="30"/>
      <c r="B107" s="34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5.75" customHeight="1" x14ac:dyDescent="0.3">
      <c r="A108" s="30"/>
      <c r="B108" s="34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5.75" customHeight="1" x14ac:dyDescent="0.3">
      <c r="A109" s="30"/>
      <c r="B109" s="34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5.75" customHeight="1" x14ac:dyDescent="0.3">
      <c r="A110" s="30"/>
      <c r="B110" s="34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5.75" customHeight="1" x14ac:dyDescent="0.3">
      <c r="A111" s="30"/>
      <c r="B111" s="34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5.75" customHeight="1" x14ac:dyDescent="0.3">
      <c r="A112" s="30"/>
      <c r="B112" s="34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5.75" customHeight="1" x14ac:dyDescent="0.3">
      <c r="A113" s="30"/>
      <c r="B113" s="34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5.75" customHeight="1" x14ac:dyDescent="0.3">
      <c r="A114" s="30"/>
      <c r="B114" s="34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5.75" customHeight="1" x14ac:dyDescent="0.3">
      <c r="A115" s="30"/>
      <c r="B115" s="34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5.75" customHeight="1" x14ac:dyDescent="0.3">
      <c r="A116" s="30"/>
      <c r="B116" s="34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5.75" customHeight="1" x14ac:dyDescent="0.3">
      <c r="A117" s="30"/>
      <c r="B117" s="34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5.75" customHeight="1" x14ac:dyDescent="0.3">
      <c r="A118" s="30"/>
      <c r="B118" s="34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5.75" customHeight="1" x14ac:dyDescent="0.3">
      <c r="A119" s="30"/>
      <c r="B119" s="34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5.75" customHeight="1" x14ac:dyDescent="0.3">
      <c r="A120" s="30"/>
      <c r="B120" s="34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5.75" customHeight="1" x14ac:dyDescent="0.3">
      <c r="A121" s="30"/>
      <c r="B121" s="34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5.75" customHeight="1" x14ac:dyDescent="0.3">
      <c r="A122" s="30"/>
      <c r="B122" s="34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5.75" customHeight="1" x14ac:dyDescent="0.3">
      <c r="A123" s="30"/>
      <c r="B123" s="34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5.75" customHeight="1" x14ac:dyDescent="0.3">
      <c r="A124" s="30"/>
      <c r="B124" s="34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5.75" customHeight="1" x14ac:dyDescent="0.3">
      <c r="A125" s="30"/>
      <c r="B125" s="34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5.75" customHeight="1" x14ac:dyDescent="0.3">
      <c r="A126" s="30"/>
      <c r="B126" s="34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5.75" customHeight="1" x14ac:dyDescent="0.3">
      <c r="A127" s="30"/>
      <c r="B127" s="34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5.75" customHeight="1" x14ac:dyDescent="0.3">
      <c r="A128" s="30"/>
      <c r="B128" s="34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5.75" customHeight="1" x14ac:dyDescent="0.3">
      <c r="A129" s="30"/>
      <c r="B129" s="34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5.75" customHeight="1" x14ac:dyDescent="0.3">
      <c r="A130" s="30"/>
      <c r="B130" s="34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5.75" customHeight="1" x14ac:dyDescent="0.3">
      <c r="A131" s="30"/>
      <c r="B131" s="34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5.75" customHeight="1" x14ac:dyDescent="0.3">
      <c r="A132" s="30"/>
      <c r="B132" s="34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5.75" customHeight="1" x14ac:dyDescent="0.3">
      <c r="A133" s="30"/>
      <c r="B133" s="34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5.75" customHeight="1" x14ac:dyDescent="0.3">
      <c r="A134" s="30"/>
      <c r="B134" s="34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5.75" customHeight="1" x14ac:dyDescent="0.3">
      <c r="A135" s="30"/>
      <c r="B135" s="34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5.75" customHeight="1" x14ac:dyDescent="0.3">
      <c r="A136" s="30"/>
      <c r="B136" s="34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5.75" customHeight="1" x14ac:dyDescent="0.3">
      <c r="A137" s="30"/>
      <c r="B137" s="34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5.75" customHeight="1" x14ac:dyDescent="0.3">
      <c r="A138" s="30"/>
      <c r="B138" s="34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5.75" customHeight="1" x14ac:dyDescent="0.3">
      <c r="A139" s="30"/>
      <c r="B139" s="34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5.75" customHeight="1" x14ac:dyDescent="0.3">
      <c r="A140" s="30"/>
      <c r="B140" s="34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5.75" customHeight="1" x14ac:dyDescent="0.3">
      <c r="A141" s="30"/>
      <c r="B141" s="34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5.75" customHeight="1" x14ac:dyDescent="0.3">
      <c r="A142" s="30"/>
      <c r="B142" s="34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5.75" customHeight="1" x14ac:dyDescent="0.3">
      <c r="A143" s="30"/>
      <c r="B143" s="34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5.75" customHeight="1" x14ac:dyDescent="0.3">
      <c r="A144" s="30"/>
      <c r="B144" s="34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5.75" customHeight="1" x14ac:dyDescent="0.3">
      <c r="A145" s="30"/>
      <c r="B145" s="34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5.75" customHeight="1" x14ac:dyDescent="0.3">
      <c r="A146" s="30"/>
      <c r="B146" s="34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5.75" customHeight="1" x14ac:dyDescent="0.3">
      <c r="A147" s="30"/>
      <c r="B147" s="34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5.75" customHeight="1" x14ac:dyDescent="0.3">
      <c r="A148" s="30"/>
      <c r="B148" s="34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5.75" customHeight="1" x14ac:dyDescent="0.3">
      <c r="A149" s="30"/>
      <c r="B149" s="34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5.75" customHeight="1" x14ac:dyDescent="0.3">
      <c r="A150" s="30"/>
      <c r="B150" s="34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5.75" customHeight="1" x14ac:dyDescent="0.3">
      <c r="A151" s="30"/>
      <c r="B151" s="34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5.75" customHeight="1" x14ac:dyDescent="0.3">
      <c r="A152" s="30"/>
      <c r="B152" s="34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5.75" customHeight="1" x14ac:dyDescent="0.3">
      <c r="A153" s="30"/>
      <c r="B153" s="34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5.75" customHeight="1" x14ac:dyDescent="0.3">
      <c r="A154" s="30"/>
      <c r="B154" s="34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5.75" customHeight="1" x14ac:dyDescent="0.3">
      <c r="A155" s="30"/>
      <c r="B155" s="34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5.75" customHeight="1" x14ac:dyDescent="0.3">
      <c r="A156" s="30"/>
      <c r="B156" s="34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5.75" customHeight="1" x14ac:dyDescent="0.3">
      <c r="A157" s="30"/>
      <c r="B157" s="34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5.75" customHeight="1" x14ac:dyDescent="0.3">
      <c r="A158" s="30"/>
      <c r="B158" s="34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5.75" customHeight="1" x14ac:dyDescent="0.3">
      <c r="A159" s="30"/>
      <c r="B159" s="34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5.75" customHeight="1" x14ac:dyDescent="0.3">
      <c r="A160" s="30"/>
      <c r="B160" s="34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5.75" customHeight="1" x14ac:dyDescent="0.3">
      <c r="A161" s="30"/>
      <c r="B161" s="34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5.75" customHeight="1" x14ac:dyDescent="0.3">
      <c r="A162" s="30"/>
      <c r="B162" s="34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5.75" customHeight="1" x14ac:dyDescent="0.3">
      <c r="A163" s="30"/>
      <c r="B163" s="34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5.75" customHeight="1" x14ac:dyDescent="0.3">
      <c r="A164" s="30"/>
      <c r="B164" s="34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5.75" customHeight="1" x14ac:dyDescent="0.3">
      <c r="A165" s="30"/>
      <c r="B165" s="34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5.75" customHeight="1" x14ac:dyDescent="0.3">
      <c r="A166" s="30"/>
      <c r="B166" s="34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5.75" customHeight="1" x14ac:dyDescent="0.3">
      <c r="A167" s="30"/>
      <c r="B167" s="34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5.75" customHeight="1" x14ac:dyDescent="0.3">
      <c r="A168" s="30"/>
      <c r="B168" s="34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5.75" customHeight="1" x14ac:dyDescent="0.3">
      <c r="A169" s="30"/>
      <c r="B169" s="34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5.75" customHeight="1" x14ac:dyDescent="0.3">
      <c r="A170" s="30"/>
      <c r="B170" s="34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5.75" customHeight="1" x14ac:dyDescent="0.3">
      <c r="A171" s="30"/>
      <c r="B171" s="34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5.75" customHeight="1" x14ac:dyDescent="0.3">
      <c r="A172" s="30"/>
      <c r="B172" s="34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5.75" customHeight="1" x14ac:dyDescent="0.3">
      <c r="A173" s="30"/>
      <c r="B173" s="34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5.75" customHeight="1" x14ac:dyDescent="0.3">
      <c r="A174" s="30"/>
      <c r="B174" s="34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5.75" customHeight="1" x14ac:dyDescent="0.3">
      <c r="A175" s="30"/>
      <c r="B175" s="34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5.75" customHeight="1" x14ac:dyDescent="0.3">
      <c r="A176" s="30"/>
      <c r="B176" s="34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5.75" customHeight="1" x14ac:dyDescent="0.3">
      <c r="A177" s="30"/>
      <c r="B177" s="34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5.75" customHeight="1" x14ac:dyDescent="0.3">
      <c r="A178" s="30"/>
      <c r="B178" s="34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5.75" customHeight="1" x14ac:dyDescent="0.3">
      <c r="A179" s="30"/>
      <c r="B179" s="34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5.75" customHeight="1" x14ac:dyDescent="0.3">
      <c r="A180" s="30"/>
      <c r="B180" s="34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5.75" customHeight="1" x14ac:dyDescent="0.3">
      <c r="A181" s="30"/>
      <c r="B181" s="34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5.75" customHeight="1" x14ac:dyDescent="0.3">
      <c r="A182" s="30"/>
      <c r="B182" s="34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5.75" customHeight="1" x14ac:dyDescent="0.3">
      <c r="A183" s="30"/>
      <c r="B183" s="34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5.75" customHeight="1" x14ac:dyDescent="0.3">
      <c r="A184" s="30"/>
      <c r="B184" s="34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5.75" customHeight="1" x14ac:dyDescent="0.3">
      <c r="A185" s="30"/>
      <c r="B185" s="34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5.75" customHeight="1" x14ac:dyDescent="0.3">
      <c r="A186" s="30"/>
      <c r="B186" s="34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5.75" customHeight="1" x14ac:dyDescent="0.3">
      <c r="A187" s="30"/>
      <c r="B187" s="34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5.75" customHeight="1" x14ac:dyDescent="0.3">
      <c r="A188" s="30"/>
      <c r="B188" s="34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5.75" customHeight="1" x14ac:dyDescent="0.3">
      <c r="A189" s="30"/>
      <c r="B189" s="34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5.75" customHeight="1" x14ac:dyDescent="0.3">
      <c r="A190" s="30"/>
      <c r="B190" s="34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5.75" customHeight="1" x14ac:dyDescent="0.3">
      <c r="A191" s="30"/>
      <c r="B191" s="34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5.75" customHeight="1" x14ac:dyDescent="0.3">
      <c r="A192" s="30"/>
      <c r="B192" s="34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5.75" customHeight="1" x14ac:dyDescent="0.3">
      <c r="A193" s="30"/>
      <c r="B193" s="34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5.75" customHeight="1" x14ac:dyDescent="0.3">
      <c r="A194" s="30"/>
      <c r="B194" s="34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5.75" customHeight="1" x14ac:dyDescent="0.3">
      <c r="A195" s="30"/>
      <c r="B195" s="34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5.75" customHeight="1" x14ac:dyDescent="0.3">
      <c r="A196" s="30"/>
      <c r="B196" s="34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5.75" customHeight="1" x14ac:dyDescent="0.3">
      <c r="A197" s="30"/>
      <c r="B197" s="34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5.75" customHeight="1" x14ac:dyDescent="0.3">
      <c r="A198" s="30"/>
      <c r="B198" s="34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5.75" customHeight="1" x14ac:dyDescent="0.3">
      <c r="A199" s="30"/>
      <c r="B199" s="34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5.75" customHeight="1" x14ac:dyDescent="0.3">
      <c r="A200" s="30"/>
      <c r="B200" s="34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5.75" customHeight="1" x14ac:dyDescent="0.3">
      <c r="A201" s="30"/>
      <c r="B201" s="34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5.75" customHeight="1" x14ac:dyDescent="0.3">
      <c r="A202" s="30"/>
      <c r="B202" s="34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5.75" customHeight="1" x14ac:dyDescent="0.3">
      <c r="A203" s="30"/>
      <c r="B203" s="34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5.75" customHeight="1" x14ac:dyDescent="0.3">
      <c r="A204" s="30"/>
      <c r="B204" s="34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5.75" customHeight="1" x14ac:dyDescent="0.3">
      <c r="A205" s="30"/>
      <c r="B205" s="34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5.75" customHeight="1" x14ac:dyDescent="0.3">
      <c r="A206" s="30"/>
      <c r="B206" s="34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5.75" customHeight="1" x14ac:dyDescent="0.3">
      <c r="A207" s="30"/>
      <c r="B207" s="34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5.75" customHeight="1" x14ac:dyDescent="0.3">
      <c r="A208" s="30"/>
      <c r="B208" s="34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5.75" customHeight="1" x14ac:dyDescent="0.3">
      <c r="A209" s="30"/>
      <c r="B209" s="34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5.75" customHeight="1" x14ac:dyDescent="0.3">
      <c r="A210" s="30"/>
      <c r="B210" s="34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5.75" customHeight="1" x14ac:dyDescent="0.3">
      <c r="A211" s="30"/>
      <c r="B211" s="34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5.75" customHeight="1" x14ac:dyDescent="0.3">
      <c r="A212" s="30"/>
      <c r="B212" s="34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5.75" customHeight="1" x14ac:dyDescent="0.3">
      <c r="A213" s="30"/>
      <c r="B213" s="34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5.75" customHeight="1" x14ac:dyDescent="0.3">
      <c r="A214" s="30"/>
      <c r="B214" s="34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5.75" customHeight="1" x14ac:dyDescent="0.3">
      <c r="A215" s="30"/>
      <c r="B215" s="34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5.75" customHeight="1" x14ac:dyDescent="0.3">
      <c r="A216" s="30"/>
      <c r="B216" s="34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5.75" customHeight="1" x14ac:dyDescent="0.3">
      <c r="A217" s="30"/>
      <c r="B217" s="34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5.75" customHeight="1" x14ac:dyDescent="0.3">
      <c r="A218" s="30"/>
      <c r="B218" s="34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5.75" customHeight="1" x14ac:dyDescent="0.3">
      <c r="A219" s="30"/>
      <c r="B219" s="34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5.75" customHeight="1" x14ac:dyDescent="0.3">
      <c r="A220" s="30"/>
      <c r="B220" s="34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5.75" customHeight="1" x14ac:dyDescent="0.3">
      <c r="A221" s="30"/>
      <c r="B221" s="34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5.75" customHeight="1" x14ac:dyDescent="0.3">
      <c r="A222" s="30"/>
      <c r="B222" s="34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5.75" customHeight="1" x14ac:dyDescent="0.3">
      <c r="A223" s="30"/>
      <c r="B223" s="34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5.75" customHeight="1" x14ac:dyDescent="0.3">
      <c r="A224" s="30"/>
      <c r="B224" s="34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5.75" customHeight="1" x14ac:dyDescent="0.3">
      <c r="A225" s="30"/>
      <c r="B225" s="34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5.75" customHeight="1" x14ac:dyDescent="0.3">
      <c r="A226" s="30"/>
      <c r="B226" s="34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5.75" customHeight="1" x14ac:dyDescent="0.3">
      <c r="A227" s="30"/>
      <c r="B227" s="34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5.75" customHeight="1" x14ac:dyDescent="0.3">
      <c r="A228" s="30"/>
      <c r="B228" s="34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5.75" customHeight="1" x14ac:dyDescent="0.3">
      <c r="A229" s="30"/>
      <c r="B229" s="34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5.75" customHeight="1" x14ac:dyDescent="0.3">
      <c r="A230" s="30"/>
      <c r="B230" s="34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5.75" customHeight="1" x14ac:dyDescent="0.3">
      <c r="A231" s="30"/>
      <c r="B231" s="34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5.75" customHeight="1" x14ac:dyDescent="0.3">
      <c r="A232" s="30"/>
      <c r="B232" s="34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5.75" customHeight="1" x14ac:dyDescent="0.3">
      <c r="A233" s="30"/>
      <c r="B233" s="34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5.75" customHeight="1" x14ac:dyDescent="0.3">
      <c r="A234" s="30"/>
      <c r="B234" s="34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5.75" customHeight="1" x14ac:dyDescent="0.3">
      <c r="A235" s="30"/>
      <c r="B235" s="34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5.75" customHeight="1" x14ac:dyDescent="0.3">
      <c r="A236" s="30"/>
      <c r="B236" s="34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5.75" customHeight="1" x14ac:dyDescent="0.3">
      <c r="A237" s="30"/>
      <c r="B237" s="34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5.75" customHeight="1" x14ac:dyDescent="0.3">
      <c r="A238" s="30"/>
      <c r="B238" s="34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5.75" customHeight="1" x14ac:dyDescent="0.3">
      <c r="A239" s="30"/>
      <c r="B239" s="34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5.75" customHeight="1" x14ac:dyDescent="0.3">
      <c r="A240" s="30"/>
      <c r="B240" s="34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5.75" customHeight="1" x14ac:dyDescent="0.3">
      <c r="A241" s="30"/>
      <c r="B241" s="34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5.75" customHeight="1" x14ac:dyDescent="0.3">
      <c r="A242" s="30"/>
      <c r="B242" s="34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5.75" customHeight="1" x14ac:dyDescent="0.3">
      <c r="A243" s="30"/>
      <c r="B243" s="34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5.75" customHeight="1" x14ac:dyDescent="0.3">
      <c r="A244" s="30"/>
      <c r="B244" s="34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5.75" customHeight="1" x14ac:dyDescent="0.3">
      <c r="A245" s="30"/>
      <c r="B245" s="34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5.75" customHeight="1" x14ac:dyDescent="0.3">
      <c r="A246" s="30"/>
      <c r="B246" s="34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5.75" customHeight="1" x14ac:dyDescent="0.3">
      <c r="A247" s="30"/>
      <c r="B247" s="34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5.75" customHeight="1" x14ac:dyDescent="0.3">
      <c r="A248" s="30"/>
      <c r="B248" s="34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5.75" customHeight="1" x14ac:dyDescent="0.3">
      <c r="A249" s="30"/>
      <c r="B249" s="34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5.75" customHeight="1" x14ac:dyDescent="0.3">
      <c r="A250" s="30"/>
      <c r="B250" s="34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5.75" customHeight="1" x14ac:dyDescent="0.3">
      <c r="A251" s="30"/>
      <c r="B251" s="34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5.75" customHeight="1" x14ac:dyDescent="0.3">
      <c r="A252" s="30"/>
      <c r="B252" s="34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5.75" customHeight="1" x14ac:dyDescent="0.3">
      <c r="A253" s="30"/>
      <c r="B253" s="34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5.75" customHeight="1" x14ac:dyDescent="0.3">
      <c r="A254" s="30"/>
      <c r="B254" s="34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15.75" customHeight="1" x14ac:dyDescent="0.3">
      <c r="A255" s="30"/>
      <c r="B255" s="34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15.75" customHeight="1" x14ac:dyDescent="0.3">
      <c r="A256" s="30"/>
      <c r="B256" s="34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15.75" customHeight="1" x14ac:dyDescent="0.3">
      <c r="A257" s="30"/>
      <c r="B257" s="34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15.75" customHeight="1" x14ac:dyDescent="0.3">
      <c r="A258" s="30"/>
      <c r="B258" s="34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15.75" customHeight="1" x14ac:dyDescent="0.3">
      <c r="A259" s="30"/>
      <c r="B259" s="34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15.75" customHeight="1" x14ac:dyDescent="0.3">
      <c r="A260" s="30"/>
      <c r="B260" s="34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15.75" customHeight="1" x14ac:dyDescent="0.3">
      <c r="A261" s="30"/>
      <c r="B261" s="34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15.75" customHeight="1" x14ac:dyDescent="0.3">
      <c r="A262" s="30"/>
      <c r="B262" s="34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15.75" customHeight="1" x14ac:dyDescent="0.3">
      <c r="A263" s="30"/>
      <c r="B263" s="34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15.75" customHeight="1" x14ac:dyDescent="0.3">
      <c r="A264" s="30"/>
      <c r="B264" s="34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15.75" customHeight="1" x14ac:dyDescent="0.3">
      <c r="A265" s="30"/>
      <c r="B265" s="34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15.75" customHeight="1" x14ac:dyDescent="0.3">
      <c r="A266" s="30"/>
      <c r="B266" s="34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15.75" customHeight="1" x14ac:dyDescent="0.3">
      <c r="A267" s="30"/>
      <c r="B267" s="34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15.75" customHeight="1" x14ac:dyDescent="0.3">
      <c r="A268" s="30"/>
      <c r="B268" s="34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15.75" customHeight="1" x14ac:dyDescent="0.3">
      <c r="A269" s="30"/>
      <c r="B269" s="34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15.75" customHeight="1" x14ac:dyDescent="0.3">
      <c r="A270" s="30"/>
      <c r="B270" s="34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15.75" customHeight="1" x14ac:dyDescent="0.3">
      <c r="A271" s="30"/>
      <c r="B271" s="34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15.75" customHeight="1" x14ac:dyDescent="0.3">
      <c r="A272" s="30"/>
      <c r="B272" s="34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15.75" customHeight="1" x14ac:dyDescent="0.3">
      <c r="A273" s="30"/>
      <c r="B273" s="34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15.75" customHeight="1" x14ac:dyDescent="0.3">
      <c r="A274" s="30"/>
      <c r="B274" s="34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15.75" customHeight="1" x14ac:dyDescent="0.3">
      <c r="A275" s="30"/>
      <c r="B275" s="34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15.75" customHeight="1" x14ac:dyDescent="0.3">
      <c r="A276" s="30"/>
      <c r="B276" s="34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15.75" customHeight="1" x14ac:dyDescent="0.3">
      <c r="A277" s="30"/>
      <c r="B277" s="34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15.75" customHeight="1" x14ac:dyDescent="0.3">
      <c r="A278" s="30"/>
      <c r="B278" s="34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15.75" customHeight="1" x14ac:dyDescent="0.3">
      <c r="A279" s="30"/>
      <c r="B279" s="34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15.75" customHeight="1" x14ac:dyDescent="0.3">
      <c r="A280" s="30"/>
      <c r="B280" s="34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15.75" customHeight="1" x14ac:dyDescent="0.3">
      <c r="A281" s="30"/>
      <c r="B281" s="34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15.75" customHeight="1" x14ac:dyDescent="0.3">
      <c r="A282" s="30"/>
      <c r="B282" s="34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15.75" customHeight="1" x14ac:dyDescent="0.3">
      <c r="A283" s="30"/>
      <c r="B283" s="34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15.75" customHeight="1" x14ac:dyDescent="0.3">
      <c r="A284" s="30"/>
      <c r="B284" s="34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15.75" customHeight="1" x14ac:dyDescent="0.3">
      <c r="A285" s="30"/>
      <c r="B285" s="34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15.75" customHeight="1" x14ac:dyDescent="0.3">
      <c r="A286" s="30"/>
      <c r="B286" s="34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15.75" customHeight="1" x14ac:dyDescent="0.3">
      <c r="A287" s="30"/>
      <c r="B287" s="34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15.75" customHeight="1" x14ac:dyDescent="0.3">
      <c r="A288" s="30"/>
      <c r="B288" s="34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15.75" customHeight="1" x14ac:dyDescent="0.3">
      <c r="A289" s="30"/>
      <c r="B289" s="34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15.75" customHeight="1" x14ac:dyDescent="0.3">
      <c r="A290" s="30"/>
      <c r="B290" s="34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15.75" customHeight="1" x14ac:dyDescent="0.3">
      <c r="A291" s="30"/>
      <c r="B291" s="34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15.75" customHeight="1" x14ac:dyDescent="0.3">
      <c r="A292" s="30"/>
      <c r="B292" s="34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15.75" customHeight="1" x14ac:dyDescent="0.3">
      <c r="A293" s="30"/>
      <c r="B293" s="34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15.75" customHeight="1" x14ac:dyDescent="0.3">
      <c r="A294" s="30"/>
      <c r="B294" s="34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15.75" customHeight="1" x14ac:dyDescent="0.3">
      <c r="A295" s="30"/>
      <c r="B295" s="34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15.75" customHeight="1" x14ac:dyDescent="0.3">
      <c r="A296" s="30"/>
      <c r="B296" s="34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15.75" customHeight="1" x14ac:dyDescent="0.3">
      <c r="A297" s="30"/>
      <c r="B297" s="34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5.75" customHeight="1" x14ac:dyDescent="0.3">
      <c r="A298" s="30"/>
      <c r="B298" s="34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15.75" customHeight="1" x14ac:dyDescent="0.3">
      <c r="A299" s="30"/>
      <c r="B299" s="34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15.75" customHeight="1" x14ac:dyDescent="0.3">
      <c r="A300" s="30"/>
      <c r="B300" s="34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15.75" customHeight="1" x14ac:dyDescent="0.3">
      <c r="A301" s="30"/>
      <c r="B301" s="34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15.75" customHeight="1" x14ac:dyDescent="0.3">
      <c r="A302" s="30"/>
      <c r="B302" s="34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15.75" customHeight="1" x14ac:dyDescent="0.3">
      <c r="A303" s="30"/>
      <c r="B303" s="34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15.75" customHeight="1" x14ac:dyDescent="0.3">
      <c r="A304" s="30"/>
      <c r="B304" s="34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15.75" customHeight="1" x14ac:dyDescent="0.3">
      <c r="A305" s="30"/>
      <c r="B305" s="34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15.75" customHeight="1" x14ac:dyDescent="0.3">
      <c r="A306" s="30"/>
      <c r="B306" s="34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15.75" customHeight="1" x14ac:dyDescent="0.3">
      <c r="A307" s="30"/>
      <c r="B307" s="34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15.75" customHeight="1" x14ac:dyDescent="0.3">
      <c r="A308" s="30"/>
      <c r="B308" s="34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15.75" customHeight="1" x14ac:dyDescent="0.3">
      <c r="A309" s="30"/>
      <c r="B309" s="34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15.75" customHeight="1" x14ac:dyDescent="0.3">
      <c r="A310" s="30"/>
      <c r="B310" s="34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15.75" customHeight="1" x14ac:dyDescent="0.3">
      <c r="A311" s="30"/>
      <c r="B311" s="34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15.75" customHeight="1" x14ac:dyDescent="0.3">
      <c r="A312" s="30"/>
      <c r="B312" s="34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15.75" customHeight="1" x14ac:dyDescent="0.3">
      <c r="A313" s="30"/>
      <c r="B313" s="34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15.75" customHeight="1" x14ac:dyDescent="0.3">
      <c r="A314" s="30"/>
      <c r="B314" s="34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5.75" customHeight="1" x14ac:dyDescent="0.3">
      <c r="A315" s="30"/>
      <c r="B315" s="34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15.75" customHeight="1" x14ac:dyDescent="0.3">
      <c r="A316" s="30"/>
      <c r="B316" s="34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15.75" customHeight="1" x14ac:dyDescent="0.3">
      <c r="A317" s="30"/>
      <c r="B317" s="34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15.75" customHeight="1" x14ac:dyDescent="0.3">
      <c r="A318" s="30"/>
      <c r="B318" s="34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15.75" customHeight="1" x14ac:dyDescent="0.3">
      <c r="A319" s="30"/>
      <c r="B319" s="34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15.75" customHeight="1" x14ac:dyDescent="0.3">
      <c r="A320" s="30"/>
      <c r="B320" s="34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15.75" customHeight="1" x14ac:dyDescent="0.3">
      <c r="A321" s="30"/>
      <c r="B321" s="34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15.75" customHeight="1" x14ac:dyDescent="0.3">
      <c r="A322" s="30"/>
      <c r="B322" s="34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15.75" customHeight="1" x14ac:dyDescent="0.3">
      <c r="A323" s="30"/>
      <c r="B323" s="34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5.75" customHeight="1" x14ac:dyDescent="0.3">
      <c r="A324" s="30"/>
      <c r="B324" s="34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5.75" customHeight="1" x14ac:dyDescent="0.3">
      <c r="A325" s="30"/>
      <c r="B325" s="34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5.75" customHeight="1" x14ac:dyDescent="0.3">
      <c r="A326" s="30"/>
      <c r="B326" s="34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5.75" customHeight="1" x14ac:dyDescent="0.3">
      <c r="A327" s="30"/>
      <c r="B327" s="34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5.75" customHeight="1" x14ac:dyDescent="0.3">
      <c r="A328" s="30"/>
      <c r="B328" s="34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5.75" customHeight="1" x14ac:dyDescent="0.3">
      <c r="A329" s="30"/>
      <c r="B329" s="34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5.75" customHeight="1" x14ac:dyDescent="0.3">
      <c r="A330" s="30"/>
      <c r="B330" s="34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5.75" customHeight="1" x14ac:dyDescent="0.3">
      <c r="A331" s="30"/>
      <c r="B331" s="34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5.75" customHeight="1" x14ac:dyDescent="0.3">
      <c r="A332" s="30"/>
      <c r="B332" s="34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5.75" customHeight="1" x14ac:dyDescent="0.3">
      <c r="A333" s="30"/>
      <c r="B333" s="34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5.75" customHeight="1" x14ac:dyDescent="0.3">
      <c r="A334" s="30"/>
      <c r="B334" s="34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5.75" customHeight="1" x14ac:dyDescent="0.3">
      <c r="A335" s="30"/>
      <c r="B335" s="34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5.75" customHeight="1" x14ac:dyDescent="0.3">
      <c r="A336" s="30"/>
      <c r="B336" s="34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5.75" customHeight="1" x14ac:dyDescent="0.3">
      <c r="A337" s="30"/>
      <c r="B337" s="34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5.75" customHeight="1" x14ac:dyDescent="0.3">
      <c r="A338" s="30"/>
      <c r="B338" s="34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5.75" customHeight="1" x14ac:dyDescent="0.3">
      <c r="A339" s="30"/>
      <c r="B339" s="34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5.75" customHeight="1" x14ac:dyDescent="0.3">
      <c r="A340" s="30"/>
      <c r="B340" s="34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5.75" customHeight="1" x14ac:dyDescent="0.3">
      <c r="A341" s="30"/>
      <c r="B341" s="34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5.75" customHeight="1" x14ac:dyDescent="0.3">
      <c r="A342" s="30"/>
      <c r="B342" s="34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5.75" customHeight="1" x14ac:dyDescent="0.3">
      <c r="A343" s="30"/>
      <c r="B343" s="34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5.75" customHeight="1" x14ac:dyDescent="0.3">
      <c r="A344" s="30"/>
      <c r="B344" s="34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5.75" customHeight="1" x14ac:dyDescent="0.3">
      <c r="A345" s="30"/>
      <c r="B345" s="34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5.75" customHeight="1" x14ac:dyDescent="0.3">
      <c r="A346" s="30"/>
      <c r="B346" s="34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5.75" customHeight="1" x14ac:dyDescent="0.3">
      <c r="A347" s="30"/>
      <c r="B347" s="34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5.75" customHeight="1" x14ac:dyDescent="0.3">
      <c r="A348" s="30"/>
      <c r="B348" s="34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5.75" customHeight="1" x14ac:dyDescent="0.3">
      <c r="A349" s="30"/>
      <c r="B349" s="34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5.75" customHeight="1" x14ac:dyDescent="0.3">
      <c r="A350" s="30"/>
      <c r="B350" s="34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5.75" customHeight="1" x14ac:dyDescent="0.3">
      <c r="A351" s="30"/>
      <c r="B351" s="34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5.75" customHeight="1" x14ac:dyDescent="0.3">
      <c r="A352" s="30"/>
      <c r="B352" s="34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5.75" customHeight="1" x14ac:dyDescent="0.3">
      <c r="A353" s="30"/>
      <c r="B353" s="34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5.75" customHeight="1" x14ac:dyDescent="0.3">
      <c r="A354" s="30"/>
      <c r="B354" s="34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5.75" customHeight="1" x14ac:dyDescent="0.3">
      <c r="A355" s="30"/>
      <c r="B355" s="34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5.75" customHeight="1" x14ac:dyDescent="0.3">
      <c r="A356" s="30"/>
      <c r="B356" s="34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5.75" customHeight="1" x14ac:dyDescent="0.3">
      <c r="A357" s="30"/>
      <c r="B357" s="34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5.75" customHeight="1" x14ac:dyDescent="0.3">
      <c r="A358" s="30"/>
      <c r="B358" s="34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5.75" customHeight="1" x14ac:dyDescent="0.3">
      <c r="A359" s="30"/>
      <c r="B359" s="34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5.75" customHeight="1" x14ac:dyDescent="0.3">
      <c r="A360" s="30"/>
      <c r="B360" s="34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5.75" customHeight="1" x14ac:dyDescent="0.3">
      <c r="A361" s="30"/>
      <c r="B361" s="34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5.75" customHeight="1" x14ac:dyDescent="0.3">
      <c r="A362" s="30"/>
      <c r="B362" s="34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5.75" customHeight="1" x14ac:dyDescent="0.3">
      <c r="A363" s="30"/>
      <c r="B363" s="34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5.75" customHeight="1" x14ac:dyDescent="0.3">
      <c r="A364" s="30"/>
      <c r="B364" s="34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5.75" customHeight="1" x14ac:dyDescent="0.3">
      <c r="A365" s="30"/>
      <c r="B365" s="34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5.75" customHeight="1" x14ac:dyDescent="0.3">
      <c r="A366" s="30"/>
      <c r="B366" s="34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5.75" customHeight="1" x14ac:dyDescent="0.3">
      <c r="A367" s="30"/>
      <c r="B367" s="34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5.75" customHeight="1" x14ac:dyDescent="0.3">
      <c r="A368" s="30"/>
      <c r="B368" s="34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5.75" customHeight="1" x14ac:dyDescent="0.3">
      <c r="A369" s="30"/>
      <c r="B369" s="34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5.75" customHeight="1" x14ac:dyDescent="0.3">
      <c r="A370" s="30"/>
      <c r="B370" s="34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5.75" customHeight="1" x14ac:dyDescent="0.3">
      <c r="A371" s="30"/>
      <c r="B371" s="34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5.75" customHeight="1" x14ac:dyDescent="0.3">
      <c r="A372" s="30"/>
      <c r="B372" s="34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5.75" customHeight="1" x14ac:dyDescent="0.3">
      <c r="A373" s="30"/>
      <c r="B373" s="34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5.75" customHeight="1" x14ac:dyDescent="0.3">
      <c r="A374" s="30"/>
      <c r="B374" s="34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5.75" customHeight="1" x14ac:dyDescent="0.3">
      <c r="A375" s="30"/>
      <c r="B375" s="34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5.75" customHeight="1" x14ac:dyDescent="0.3">
      <c r="A376" s="30"/>
      <c r="B376" s="34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5.75" customHeight="1" x14ac:dyDescent="0.3">
      <c r="A377" s="30"/>
      <c r="B377" s="34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5.75" customHeight="1" x14ac:dyDescent="0.3">
      <c r="A378" s="30"/>
      <c r="B378" s="34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5.75" customHeight="1" x14ac:dyDescent="0.3">
      <c r="A379" s="30"/>
      <c r="B379" s="34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5.75" customHeight="1" x14ac:dyDescent="0.3">
      <c r="A380" s="30"/>
      <c r="B380" s="34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5.75" customHeight="1" x14ac:dyDescent="0.3">
      <c r="A381" s="30"/>
      <c r="B381" s="34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5.75" customHeight="1" x14ac:dyDescent="0.3">
      <c r="A382" s="30"/>
      <c r="B382" s="34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5.75" customHeight="1" x14ac:dyDescent="0.3">
      <c r="A383" s="30"/>
      <c r="B383" s="34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5.75" customHeight="1" x14ac:dyDescent="0.3">
      <c r="A384" s="30"/>
      <c r="B384" s="34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5.75" customHeight="1" x14ac:dyDescent="0.3">
      <c r="A385" s="30"/>
      <c r="B385" s="34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5.75" customHeight="1" x14ac:dyDescent="0.3">
      <c r="A386" s="30"/>
      <c r="B386" s="34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5.75" customHeight="1" x14ac:dyDescent="0.3">
      <c r="A387" s="30"/>
      <c r="B387" s="34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5.75" customHeight="1" x14ac:dyDescent="0.3">
      <c r="A388" s="30"/>
      <c r="B388" s="34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5.75" customHeight="1" x14ac:dyDescent="0.3">
      <c r="A389" s="30"/>
      <c r="B389" s="34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5.75" customHeight="1" x14ac:dyDescent="0.3">
      <c r="A390" s="30"/>
      <c r="B390" s="34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5.75" customHeight="1" x14ac:dyDescent="0.3">
      <c r="A391" s="30"/>
      <c r="B391" s="34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5.75" customHeight="1" x14ac:dyDescent="0.3">
      <c r="A392" s="30"/>
      <c r="B392" s="34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5.75" customHeight="1" x14ac:dyDescent="0.3">
      <c r="A393" s="30"/>
      <c r="B393" s="34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5.75" customHeight="1" x14ac:dyDescent="0.3">
      <c r="A394" s="30"/>
      <c r="B394" s="34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5.75" customHeight="1" x14ac:dyDescent="0.3">
      <c r="A395" s="30"/>
      <c r="B395" s="34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5.75" customHeight="1" x14ac:dyDescent="0.3">
      <c r="A396" s="30"/>
      <c r="B396" s="34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5.75" customHeight="1" x14ac:dyDescent="0.3">
      <c r="A397" s="30"/>
      <c r="B397" s="34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5.75" customHeight="1" x14ac:dyDescent="0.3">
      <c r="A398" s="30"/>
      <c r="B398" s="34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5.75" customHeight="1" x14ac:dyDescent="0.3">
      <c r="A399" s="30"/>
      <c r="B399" s="34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5.75" customHeight="1" x14ac:dyDescent="0.3">
      <c r="A400" s="30"/>
      <c r="B400" s="34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5.75" customHeight="1" x14ac:dyDescent="0.3">
      <c r="A401" s="30"/>
      <c r="B401" s="34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5.75" customHeight="1" x14ac:dyDescent="0.3">
      <c r="A402" s="30"/>
      <c r="B402" s="34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5.75" customHeight="1" x14ac:dyDescent="0.3">
      <c r="A403" s="30"/>
      <c r="B403" s="34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5.75" customHeight="1" x14ac:dyDescent="0.3">
      <c r="A404" s="30"/>
      <c r="B404" s="34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5.75" customHeight="1" x14ac:dyDescent="0.3">
      <c r="A405" s="30"/>
      <c r="B405" s="34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5.75" customHeight="1" x14ac:dyDescent="0.3">
      <c r="A406" s="30"/>
      <c r="B406" s="34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5.75" customHeight="1" x14ac:dyDescent="0.3">
      <c r="A407" s="30"/>
      <c r="B407" s="34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5.75" customHeight="1" x14ac:dyDescent="0.3">
      <c r="A408" s="30"/>
      <c r="B408" s="34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5.75" customHeight="1" x14ac:dyDescent="0.3">
      <c r="A409" s="30"/>
      <c r="B409" s="34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5.75" customHeight="1" x14ac:dyDescent="0.3">
      <c r="A410" s="30"/>
      <c r="B410" s="34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5.75" customHeight="1" x14ac:dyDescent="0.3">
      <c r="A411" s="30"/>
      <c r="B411" s="34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5.75" customHeight="1" x14ac:dyDescent="0.3">
      <c r="A412" s="30"/>
      <c r="B412" s="34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5.75" customHeight="1" x14ac:dyDescent="0.3">
      <c r="A413" s="30"/>
      <c r="B413" s="34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5.75" customHeight="1" x14ac:dyDescent="0.3">
      <c r="A414" s="30"/>
      <c r="B414" s="34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5.75" customHeight="1" x14ac:dyDescent="0.3">
      <c r="A415" s="30"/>
      <c r="B415" s="34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5.75" customHeight="1" x14ac:dyDescent="0.3">
      <c r="A416" s="30"/>
      <c r="B416" s="34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5.75" customHeight="1" x14ac:dyDescent="0.3">
      <c r="A417" s="30"/>
      <c r="B417" s="34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5.75" customHeight="1" x14ac:dyDescent="0.3">
      <c r="A418" s="30"/>
      <c r="B418" s="34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5.75" customHeight="1" x14ac:dyDescent="0.3">
      <c r="A419" s="30"/>
      <c r="B419" s="34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5.75" customHeight="1" x14ac:dyDescent="0.3">
      <c r="A420" s="30"/>
      <c r="B420" s="34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5.75" customHeight="1" x14ac:dyDescent="0.3">
      <c r="A421" s="30"/>
      <c r="B421" s="34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5.75" customHeight="1" x14ac:dyDescent="0.3">
      <c r="A422" s="30"/>
      <c r="B422" s="34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5.75" customHeight="1" x14ac:dyDescent="0.3">
      <c r="A423" s="30"/>
      <c r="B423" s="34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5.75" customHeight="1" x14ac:dyDescent="0.3">
      <c r="A424" s="30"/>
      <c r="B424" s="34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5.75" customHeight="1" x14ac:dyDescent="0.3">
      <c r="A425" s="30"/>
      <c r="B425" s="34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5.75" customHeight="1" x14ac:dyDescent="0.3">
      <c r="A426" s="30"/>
      <c r="B426" s="34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5.75" customHeight="1" x14ac:dyDescent="0.3">
      <c r="A427" s="30"/>
      <c r="B427" s="34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5.75" customHeight="1" x14ac:dyDescent="0.3">
      <c r="A428" s="30"/>
      <c r="B428" s="34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5.75" customHeight="1" x14ac:dyDescent="0.3">
      <c r="A429" s="30"/>
      <c r="B429" s="34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5.75" customHeight="1" x14ac:dyDescent="0.3">
      <c r="A430" s="30"/>
      <c r="B430" s="34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5.75" customHeight="1" x14ac:dyDescent="0.3">
      <c r="A431" s="30"/>
      <c r="B431" s="34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5.75" customHeight="1" x14ac:dyDescent="0.3">
      <c r="A432" s="30"/>
      <c r="B432" s="34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5.75" customHeight="1" x14ac:dyDescent="0.3">
      <c r="A433" s="30"/>
      <c r="B433" s="34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5.75" customHeight="1" x14ac:dyDescent="0.3">
      <c r="A434" s="30"/>
      <c r="B434" s="34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5.75" customHeight="1" x14ac:dyDescent="0.3">
      <c r="A435" s="30"/>
      <c r="B435" s="34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5.75" customHeight="1" x14ac:dyDescent="0.3">
      <c r="A436" s="30"/>
      <c r="B436" s="34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5.75" customHeight="1" x14ac:dyDescent="0.3">
      <c r="A437" s="30"/>
      <c r="B437" s="34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5.75" customHeight="1" x14ac:dyDescent="0.3">
      <c r="A438" s="30"/>
      <c r="B438" s="34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5.75" customHeight="1" x14ac:dyDescent="0.3">
      <c r="A439" s="30"/>
      <c r="B439" s="34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5.75" customHeight="1" x14ac:dyDescent="0.3">
      <c r="A440" s="30"/>
      <c r="B440" s="34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5.75" customHeight="1" x14ac:dyDescent="0.3">
      <c r="A441" s="30"/>
      <c r="B441" s="34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5.75" customHeight="1" x14ac:dyDescent="0.3">
      <c r="A442" s="30"/>
      <c r="B442" s="34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5.75" customHeight="1" x14ac:dyDescent="0.3">
      <c r="A443" s="30"/>
      <c r="B443" s="34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5.75" customHeight="1" x14ac:dyDescent="0.3">
      <c r="A444" s="30"/>
      <c r="B444" s="34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5.75" customHeight="1" x14ac:dyDescent="0.3">
      <c r="A445" s="30"/>
      <c r="B445" s="34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5.75" customHeight="1" x14ac:dyDescent="0.3">
      <c r="A446" s="30"/>
      <c r="B446" s="34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5.75" customHeight="1" x14ac:dyDescent="0.3">
      <c r="A447" s="30"/>
      <c r="B447" s="34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5.75" customHeight="1" x14ac:dyDescent="0.3">
      <c r="A448" s="30"/>
      <c r="B448" s="34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5.75" customHeight="1" x14ac:dyDescent="0.3">
      <c r="A449" s="30"/>
      <c r="B449" s="34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5.75" customHeight="1" x14ac:dyDescent="0.3">
      <c r="A450" s="30"/>
      <c r="B450" s="34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5.75" customHeight="1" x14ac:dyDescent="0.3">
      <c r="A451" s="30"/>
      <c r="B451" s="34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5.75" customHeight="1" x14ac:dyDescent="0.3">
      <c r="A452" s="30"/>
      <c r="B452" s="34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5.75" customHeight="1" x14ac:dyDescent="0.3">
      <c r="A453" s="30"/>
      <c r="B453" s="34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5.75" customHeight="1" x14ac:dyDescent="0.3">
      <c r="A454" s="30"/>
      <c r="B454" s="34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5.75" customHeight="1" x14ac:dyDescent="0.3">
      <c r="A455" s="30"/>
      <c r="B455" s="34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5.75" customHeight="1" x14ac:dyDescent="0.3">
      <c r="A456" s="30"/>
      <c r="B456" s="34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5.75" customHeight="1" x14ac:dyDescent="0.3">
      <c r="A457" s="30"/>
      <c r="B457" s="34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5.75" customHeight="1" x14ac:dyDescent="0.3">
      <c r="A458" s="30"/>
      <c r="B458" s="34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5.75" customHeight="1" x14ac:dyDescent="0.3">
      <c r="A459" s="30"/>
      <c r="B459" s="34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5.75" customHeight="1" x14ac:dyDescent="0.3">
      <c r="A460" s="30"/>
      <c r="B460" s="34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5.75" customHeight="1" x14ac:dyDescent="0.3">
      <c r="A461" s="30"/>
      <c r="B461" s="34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5.75" customHeight="1" x14ac:dyDescent="0.3">
      <c r="A462" s="30"/>
      <c r="B462" s="34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5.75" customHeight="1" x14ac:dyDescent="0.3">
      <c r="A463" s="30"/>
      <c r="B463" s="34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5.75" customHeight="1" x14ac:dyDescent="0.3">
      <c r="A464" s="30"/>
      <c r="B464" s="34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5.75" customHeight="1" x14ac:dyDescent="0.3">
      <c r="A465" s="30"/>
      <c r="B465" s="34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5.75" customHeight="1" x14ac:dyDescent="0.3">
      <c r="A466" s="30"/>
      <c r="B466" s="34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5.75" customHeight="1" x14ac:dyDescent="0.3">
      <c r="A467" s="30"/>
      <c r="B467" s="34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5.75" customHeight="1" x14ac:dyDescent="0.3">
      <c r="A468" s="30"/>
      <c r="B468" s="34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5.75" customHeight="1" x14ac:dyDescent="0.3">
      <c r="A469" s="30"/>
      <c r="B469" s="34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5.75" customHeight="1" x14ac:dyDescent="0.3">
      <c r="A470" s="30"/>
      <c r="B470" s="34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5.75" customHeight="1" x14ac:dyDescent="0.3">
      <c r="A471" s="30"/>
      <c r="B471" s="34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5.75" customHeight="1" x14ac:dyDescent="0.3">
      <c r="A472" s="30"/>
      <c r="B472" s="34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5.75" customHeight="1" x14ac:dyDescent="0.3">
      <c r="A473" s="30"/>
      <c r="B473" s="34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5.75" customHeight="1" x14ac:dyDescent="0.3">
      <c r="A474" s="30"/>
      <c r="B474" s="34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5.75" customHeight="1" x14ac:dyDescent="0.3">
      <c r="A475" s="30"/>
      <c r="B475" s="34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5.75" customHeight="1" x14ac:dyDescent="0.3">
      <c r="A476" s="30"/>
      <c r="B476" s="34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5.75" customHeight="1" x14ac:dyDescent="0.3">
      <c r="A477" s="30"/>
      <c r="B477" s="34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5.75" customHeight="1" x14ac:dyDescent="0.3">
      <c r="A478" s="30"/>
      <c r="B478" s="34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5.75" customHeight="1" x14ac:dyDescent="0.3">
      <c r="A479" s="30"/>
      <c r="B479" s="34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5.75" customHeight="1" x14ac:dyDescent="0.3">
      <c r="A480" s="30"/>
      <c r="B480" s="34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5.75" customHeight="1" x14ac:dyDescent="0.3">
      <c r="A481" s="30"/>
      <c r="B481" s="34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5.75" customHeight="1" x14ac:dyDescent="0.3">
      <c r="A482" s="30"/>
      <c r="B482" s="34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5.75" customHeight="1" x14ac:dyDescent="0.3">
      <c r="A483" s="30"/>
      <c r="B483" s="34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5.75" customHeight="1" x14ac:dyDescent="0.3">
      <c r="A484" s="30"/>
      <c r="B484" s="34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5.75" customHeight="1" x14ac:dyDescent="0.3">
      <c r="A485" s="30"/>
      <c r="B485" s="34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5.75" customHeight="1" x14ac:dyDescent="0.3">
      <c r="A486" s="30"/>
      <c r="B486" s="34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5.75" customHeight="1" x14ac:dyDescent="0.3">
      <c r="A487" s="30"/>
      <c r="B487" s="34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5.75" customHeight="1" x14ac:dyDescent="0.3">
      <c r="A488" s="30"/>
      <c r="B488" s="34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5.75" customHeight="1" x14ac:dyDescent="0.3">
      <c r="A489" s="30"/>
      <c r="B489" s="34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5.75" customHeight="1" x14ac:dyDescent="0.3">
      <c r="A490" s="30"/>
      <c r="B490" s="34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5.75" customHeight="1" x14ac:dyDescent="0.3">
      <c r="A491" s="30"/>
      <c r="B491" s="34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5.75" customHeight="1" x14ac:dyDescent="0.3">
      <c r="A492" s="30"/>
      <c r="B492" s="34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5.75" customHeight="1" x14ac:dyDescent="0.3">
      <c r="A493" s="30"/>
      <c r="B493" s="34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5.75" customHeight="1" x14ac:dyDescent="0.3">
      <c r="A494" s="30"/>
      <c r="B494" s="34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5.75" customHeight="1" x14ac:dyDescent="0.3">
      <c r="A495" s="30"/>
      <c r="B495" s="34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5.75" customHeight="1" x14ac:dyDescent="0.3">
      <c r="A496" s="30"/>
      <c r="B496" s="34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5.75" customHeight="1" x14ac:dyDescent="0.3">
      <c r="A497" s="30"/>
      <c r="B497" s="34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5.75" customHeight="1" x14ac:dyDescent="0.3">
      <c r="A498" s="30"/>
      <c r="B498" s="34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5.75" customHeight="1" x14ac:dyDescent="0.3">
      <c r="A499" s="30"/>
      <c r="B499" s="34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5.75" customHeight="1" x14ac:dyDescent="0.3">
      <c r="A500" s="30"/>
      <c r="B500" s="34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5.75" customHeight="1" x14ac:dyDescent="0.3">
      <c r="A501" s="30"/>
      <c r="B501" s="34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5.75" customHeight="1" x14ac:dyDescent="0.3">
      <c r="A502" s="30"/>
      <c r="B502" s="34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5.75" customHeight="1" x14ac:dyDescent="0.3">
      <c r="A503" s="30"/>
      <c r="B503" s="34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5.75" customHeight="1" x14ac:dyDescent="0.3">
      <c r="A504" s="30"/>
      <c r="B504" s="34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5.75" customHeight="1" x14ac:dyDescent="0.3">
      <c r="A505" s="30"/>
      <c r="B505" s="34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5.75" customHeight="1" x14ac:dyDescent="0.3">
      <c r="A506" s="30"/>
      <c r="B506" s="34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5.75" customHeight="1" x14ac:dyDescent="0.3">
      <c r="A507" s="30"/>
      <c r="B507" s="34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5.75" customHeight="1" x14ac:dyDescent="0.3">
      <c r="A508" s="30"/>
      <c r="B508" s="34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5.75" customHeight="1" x14ac:dyDescent="0.3">
      <c r="A509" s="30"/>
      <c r="B509" s="34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5.75" customHeight="1" x14ac:dyDescent="0.3">
      <c r="A510" s="30"/>
      <c r="B510" s="34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5.75" customHeight="1" x14ac:dyDescent="0.3">
      <c r="A511" s="30"/>
      <c r="B511" s="34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5.75" customHeight="1" x14ac:dyDescent="0.3">
      <c r="A512" s="30"/>
      <c r="B512" s="34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5.75" customHeight="1" x14ac:dyDescent="0.3">
      <c r="A513" s="30"/>
      <c r="B513" s="34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5.75" customHeight="1" x14ac:dyDescent="0.3">
      <c r="A514" s="30"/>
      <c r="B514" s="34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5.75" customHeight="1" x14ac:dyDescent="0.3">
      <c r="A515" s="30"/>
      <c r="B515" s="34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5.75" customHeight="1" x14ac:dyDescent="0.3">
      <c r="A516" s="30"/>
      <c r="B516" s="34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5.75" customHeight="1" x14ac:dyDescent="0.3">
      <c r="A517" s="30"/>
      <c r="B517" s="34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5.75" customHeight="1" x14ac:dyDescent="0.3">
      <c r="A518" s="30"/>
      <c r="B518" s="34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5.75" customHeight="1" x14ac:dyDescent="0.3">
      <c r="A519" s="30"/>
      <c r="B519" s="34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5.75" customHeight="1" x14ac:dyDescent="0.3">
      <c r="A520" s="30"/>
      <c r="B520" s="34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5.75" customHeight="1" x14ac:dyDescent="0.3">
      <c r="A521" s="30"/>
      <c r="B521" s="34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5.75" customHeight="1" x14ac:dyDescent="0.3">
      <c r="A522" s="30"/>
      <c r="B522" s="34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5.75" customHeight="1" x14ac:dyDescent="0.3">
      <c r="A523" s="30"/>
      <c r="B523" s="34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5.75" customHeight="1" x14ac:dyDescent="0.3">
      <c r="A524" s="30"/>
      <c r="B524" s="34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5.75" customHeight="1" x14ac:dyDescent="0.3">
      <c r="A525" s="30"/>
      <c r="B525" s="34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5.75" customHeight="1" x14ac:dyDescent="0.3">
      <c r="A526" s="30"/>
      <c r="B526" s="34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5.75" customHeight="1" x14ac:dyDescent="0.3">
      <c r="A527" s="30"/>
      <c r="B527" s="34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5.75" customHeight="1" x14ac:dyDescent="0.3">
      <c r="A528" s="30"/>
      <c r="B528" s="34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5.75" customHeight="1" x14ac:dyDescent="0.3">
      <c r="A529" s="30"/>
      <c r="B529" s="34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5.75" customHeight="1" x14ac:dyDescent="0.3">
      <c r="A530" s="30"/>
      <c r="B530" s="34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5.75" customHeight="1" x14ac:dyDescent="0.3">
      <c r="A531" s="30"/>
      <c r="B531" s="34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5.75" customHeight="1" x14ac:dyDescent="0.3">
      <c r="A532" s="30"/>
      <c r="B532" s="34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5.75" customHeight="1" x14ac:dyDescent="0.3">
      <c r="A533" s="30"/>
      <c r="B533" s="34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5.75" customHeight="1" x14ac:dyDescent="0.3">
      <c r="A534" s="30"/>
      <c r="B534" s="34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5.75" customHeight="1" x14ac:dyDescent="0.3">
      <c r="A535" s="30"/>
      <c r="B535" s="34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5.75" customHeight="1" x14ac:dyDescent="0.3">
      <c r="A536" s="30"/>
      <c r="B536" s="34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5.75" customHeight="1" x14ac:dyDescent="0.3">
      <c r="A537" s="30"/>
      <c r="B537" s="34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5.75" customHeight="1" x14ac:dyDescent="0.3">
      <c r="A538" s="30"/>
      <c r="B538" s="34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5.75" customHeight="1" x14ac:dyDescent="0.3">
      <c r="A539" s="30"/>
      <c r="B539" s="34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5.75" customHeight="1" x14ac:dyDescent="0.3">
      <c r="A540" s="30"/>
      <c r="B540" s="34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5.75" customHeight="1" x14ac:dyDescent="0.3">
      <c r="A541" s="30"/>
      <c r="B541" s="34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5.75" customHeight="1" x14ac:dyDescent="0.3">
      <c r="A542" s="30"/>
      <c r="B542" s="34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5.75" customHeight="1" x14ac:dyDescent="0.3">
      <c r="A543" s="30"/>
      <c r="B543" s="34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5.75" customHeight="1" x14ac:dyDescent="0.3">
      <c r="A544" s="30"/>
      <c r="B544" s="34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5.75" customHeight="1" x14ac:dyDescent="0.3">
      <c r="A545" s="30"/>
      <c r="B545" s="34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5.75" customHeight="1" x14ac:dyDescent="0.3">
      <c r="A546" s="30"/>
      <c r="B546" s="34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5.75" customHeight="1" x14ac:dyDescent="0.3">
      <c r="A547" s="30"/>
      <c r="B547" s="34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5.75" customHeight="1" x14ac:dyDescent="0.3">
      <c r="A548" s="30"/>
      <c r="B548" s="34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5.75" customHeight="1" x14ac:dyDescent="0.3">
      <c r="A549" s="30"/>
      <c r="B549" s="34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5.75" customHeight="1" x14ac:dyDescent="0.3">
      <c r="A550" s="30"/>
      <c r="B550" s="34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5.75" customHeight="1" x14ac:dyDescent="0.3">
      <c r="A551" s="30"/>
      <c r="B551" s="34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5.75" customHeight="1" x14ac:dyDescent="0.3">
      <c r="A552" s="30"/>
      <c r="B552" s="34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5.75" customHeight="1" x14ac:dyDescent="0.3">
      <c r="A553" s="30"/>
      <c r="B553" s="34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5.75" customHeight="1" x14ac:dyDescent="0.3">
      <c r="A554" s="30"/>
      <c r="B554" s="34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5.75" customHeight="1" x14ac:dyDescent="0.3">
      <c r="A555" s="30"/>
      <c r="B555" s="34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5.75" customHeight="1" x14ac:dyDescent="0.3">
      <c r="A556" s="30"/>
      <c r="B556" s="34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5.75" customHeight="1" x14ac:dyDescent="0.3">
      <c r="A557" s="30"/>
      <c r="B557" s="34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5.75" customHeight="1" x14ac:dyDescent="0.3">
      <c r="A558" s="30"/>
      <c r="B558" s="34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5.75" customHeight="1" x14ac:dyDescent="0.3">
      <c r="A559" s="30"/>
      <c r="B559" s="34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5.75" customHeight="1" x14ac:dyDescent="0.3">
      <c r="A560" s="30"/>
      <c r="B560" s="34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5.75" customHeight="1" x14ac:dyDescent="0.3">
      <c r="A561" s="30"/>
      <c r="B561" s="34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5.75" customHeight="1" x14ac:dyDescent="0.3">
      <c r="A562" s="30"/>
      <c r="B562" s="34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5.75" customHeight="1" x14ac:dyDescent="0.3">
      <c r="A563" s="30"/>
      <c r="B563" s="34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5.75" customHeight="1" x14ac:dyDescent="0.3">
      <c r="A564" s="30"/>
      <c r="B564" s="34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5.75" customHeight="1" x14ac:dyDescent="0.3">
      <c r="A565" s="30"/>
      <c r="B565" s="34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5.75" customHeight="1" x14ac:dyDescent="0.3">
      <c r="A566" s="30"/>
      <c r="B566" s="34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5.75" customHeight="1" x14ac:dyDescent="0.3">
      <c r="A567" s="30"/>
      <c r="B567" s="34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5.75" customHeight="1" x14ac:dyDescent="0.3">
      <c r="A568" s="30"/>
      <c r="B568" s="34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5.75" customHeight="1" x14ac:dyDescent="0.3">
      <c r="A569" s="30"/>
      <c r="B569" s="34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5.75" customHeight="1" x14ac:dyDescent="0.3">
      <c r="A570" s="30"/>
      <c r="B570" s="34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5.75" customHeight="1" x14ac:dyDescent="0.3">
      <c r="A571" s="30"/>
      <c r="B571" s="34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5.75" customHeight="1" x14ac:dyDescent="0.3">
      <c r="A572" s="30"/>
      <c r="B572" s="34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5.75" customHeight="1" x14ac:dyDescent="0.3">
      <c r="A573" s="30"/>
      <c r="B573" s="34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5.75" customHeight="1" x14ac:dyDescent="0.3">
      <c r="A574" s="30"/>
      <c r="B574" s="34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5.75" customHeight="1" x14ac:dyDescent="0.3">
      <c r="A575" s="30"/>
      <c r="B575" s="34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5.75" customHeight="1" x14ac:dyDescent="0.3">
      <c r="A576" s="30"/>
      <c r="B576" s="34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5.75" customHeight="1" x14ac:dyDescent="0.3">
      <c r="A577" s="30"/>
      <c r="B577" s="34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5.75" customHeight="1" x14ac:dyDescent="0.3">
      <c r="A578" s="30"/>
      <c r="B578" s="34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5.75" customHeight="1" x14ac:dyDescent="0.3">
      <c r="A579" s="30"/>
      <c r="B579" s="34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5.75" customHeight="1" x14ac:dyDescent="0.3">
      <c r="A580" s="30"/>
      <c r="B580" s="34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5.75" customHeight="1" x14ac:dyDescent="0.3">
      <c r="A581" s="30"/>
      <c r="B581" s="34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5.75" customHeight="1" x14ac:dyDescent="0.3">
      <c r="A582" s="30"/>
      <c r="B582" s="34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5.75" customHeight="1" x14ac:dyDescent="0.3">
      <c r="A583" s="30"/>
      <c r="B583" s="34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5.75" customHeight="1" x14ac:dyDescent="0.3">
      <c r="A584" s="30"/>
      <c r="B584" s="34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5.75" customHeight="1" x14ac:dyDescent="0.3">
      <c r="A585" s="30"/>
      <c r="B585" s="34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5.75" customHeight="1" x14ac:dyDescent="0.3">
      <c r="A586" s="30"/>
      <c r="B586" s="34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5.75" customHeight="1" x14ac:dyDescent="0.3">
      <c r="A587" s="30"/>
      <c r="B587" s="34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5.75" customHeight="1" x14ac:dyDescent="0.3">
      <c r="A588" s="30"/>
      <c r="B588" s="34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5.75" customHeight="1" x14ac:dyDescent="0.3">
      <c r="A589" s="30"/>
      <c r="B589" s="34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5.75" customHeight="1" x14ac:dyDescent="0.3">
      <c r="A590" s="30"/>
      <c r="B590" s="34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5.75" customHeight="1" x14ac:dyDescent="0.3">
      <c r="A591" s="30"/>
      <c r="B591" s="34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5.75" customHeight="1" x14ac:dyDescent="0.3">
      <c r="A592" s="30"/>
      <c r="B592" s="34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5.75" customHeight="1" x14ac:dyDescent="0.3">
      <c r="A593" s="30"/>
      <c r="B593" s="34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5.75" customHeight="1" x14ac:dyDescent="0.3">
      <c r="A594" s="30"/>
      <c r="B594" s="34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5.75" customHeight="1" x14ac:dyDescent="0.3">
      <c r="A595" s="30"/>
      <c r="B595" s="34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5.75" customHeight="1" x14ac:dyDescent="0.3">
      <c r="A596" s="30"/>
      <c r="B596" s="34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5.75" customHeight="1" x14ac:dyDescent="0.3">
      <c r="A597" s="30"/>
      <c r="B597" s="34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5.75" customHeight="1" x14ac:dyDescent="0.3">
      <c r="A598" s="30"/>
      <c r="B598" s="34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5.75" customHeight="1" x14ac:dyDescent="0.3">
      <c r="A599" s="30"/>
      <c r="B599" s="34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5.75" customHeight="1" x14ac:dyDescent="0.3">
      <c r="A600" s="30"/>
      <c r="B600" s="34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5.75" customHeight="1" x14ac:dyDescent="0.3">
      <c r="A601" s="30"/>
      <c r="B601" s="34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5.75" customHeight="1" x14ac:dyDescent="0.3">
      <c r="A602" s="30"/>
      <c r="B602" s="34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5.75" customHeight="1" x14ac:dyDescent="0.3">
      <c r="A603" s="30"/>
      <c r="B603" s="34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5.75" customHeight="1" x14ac:dyDescent="0.3">
      <c r="A604" s="30"/>
      <c r="B604" s="34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5.75" customHeight="1" x14ac:dyDescent="0.3">
      <c r="A605" s="30"/>
      <c r="B605" s="34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5.75" customHeight="1" x14ac:dyDescent="0.3">
      <c r="A606" s="30"/>
      <c r="B606" s="34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5.75" customHeight="1" x14ac:dyDescent="0.3">
      <c r="A607" s="30"/>
      <c r="B607" s="34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5.75" customHeight="1" x14ac:dyDescent="0.3">
      <c r="A608" s="30"/>
      <c r="B608" s="34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5.75" customHeight="1" x14ac:dyDescent="0.3">
      <c r="A609" s="30"/>
      <c r="B609" s="34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5.75" customHeight="1" x14ac:dyDescent="0.3">
      <c r="A610" s="30"/>
      <c r="B610" s="34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5.75" customHeight="1" x14ac:dyDescent="0.3">
      <c r="A611" s="30"/>
      <c r="B611" s="34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5.75" customHeight="1" x14ac:dyDescent="0.3">
      <c r="A612" s="30"/>
      <c r="B612" s="34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5.75" customHeight="1" x14ac:dyDescent="0.3">
      <c r="A613" s="30"/>
      <c r="B613" s="34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5.75" customHeight="1" x14ac:dyDescent="0.3">
      <c r="A614" s="30"/>
      <c r="B614" s="34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5.75" customHeight="1" x14ac:dyDescent="0.3">
      <c r="A615" s="30"/>
      <c r="B615" s="34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5.75" customHeight="1" x14ac:dyDescent="0.3">
      <c r="A616" s="30"/>
      <c r="B616" s="34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5.75" customHeight="1" x14ac:dyDescent="0.3">
      <c r="A617" s="30"/>
      <c r="B617" s="34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5.75" customHeight="1" x14ac:dyDescent="0.3">
      <c r="A618" s="30"/>
      <c r="B618" s="34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5.75" customHeight="1" x14ac:dyDescent="0.3">
      <c r="A619" s="30"/>
      <c r="B619" s="34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5.75" customHeight="1" x14ac:dyDescent="0.3">
      <c r="A620" s="30"/>
      <c r="B620" s="34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5.75" customHeight="1" x14ac:dyDescent="0.3">
      <c r="A621" s="30"/>
      <c r="B621" s="34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5.75" customHeight="1" x14ac:dyDescent="0.3">
      <c r="A622" s="30"/>
      <c r="B622" s="34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5.75" customHeight="1" x14ac:dyDescent="0.3">
      <c r="A623" s="30"/>
      <c r="B623" s="34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5.75" customHeight="1" x14ac:dyDescent="0.3">
      <c r="A624" s="30"/>
      <c r="B624" s="34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5.75" customHeight="1" x14ac:dyDescent="0.3">
      <c r="A625" s="30"/>
      <c r="B625" s="34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5.75" customHeight="1" x14ac:dyDescent="0.3">
      <c r="A626" s="30"/>
      <c r="B626" s="34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5.75" customHeight="1" x14ac:dyDescent="0.3">
      <c r="A627" s="30"/>
      <c r="B627" s="34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5.75" customHeight="1" x14ac:dyDescent="0.3">
      <c r="A628" s="30"/>
      <c r="B628" s="34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5.75" customHeight="1" x14ac:dyDescent="0.3">
      <c r="A629" s="30"/>
      <c r="B629" s="34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5.75" customHeight="1" x14ac:dyDescent="0.3">
      <c r="A630" s="30"/>
      <c r="B630" s="34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5.75" customHeight="1" x14ac:dyDescent="0.3">
      <c r="A631" s="30"/>
      <c r="B631" s="34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5.75" customHeight="1" x14ac:dyDescent="0.3">
      <c r="A632" s="30"/>
      <c r="B632" s="34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5.75" customHeight="1" x14ac:dyDescent="0.3">
      <c r="A633" s="30"/>
      <c r="B633" s="34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5.75" customHeight="1" x14ac:dyDescent="0.3">
      <c r="A634" s="30"/>
      <c r="B634" s="34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5.75" customHeight="1" x14ac:dyDescent="0.3">
      <c r="A635" s="30"/>
      <c r="B635" s="34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5.75" customHeight="1" x14ac:dyDescent="0.3">
      <c r="A636" s="30"/>
      <c r="B636" s="34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5.75" customHeight="1" x14ac:dyDescent="0.3">
      <c r="A637" s="30"/>
      <c r="B637" s="34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5.75" customHeight="1" x14ac:dyDescent="0.3">
      <c r="A638" s="30"/>
      <c r="B638" s="34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5.75" customHeight="1" x14ac:dyDescent="0.3">
      <c r="A639" s="30"/>
      <c r="B639" s="34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5.75" customHeight="1" x14ac:dyDescent="0.3">
      <c r="A640" s="30"/>
      <c r="B640" s="34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5.75" customHeight="1" x14ac:dyDescent="0.3">
      <c r="A641" s="30"/>
      <c r="B641" s="34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5.75" customHeight="1" x14ac:dyDescent="0.3">
      <c r="A642" s="30"/>
      <c r="B642" s="34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5.75" customHeight="1" x14ac:dyDescent="0.3">
      <c r="A643" s="30"/>
      <c r="B643" s="34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5.75" customHeight="1" x14ac:dyDescent="0.3">
      <c r="A644" s="30"/>
      <c r="B644" s="34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5.75" customHeight="1" x14ac:dyDescent="0.3">
      <c r="A645" s="30"/>
      <c r="B645" s="34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5.75" customHeight="1" x14ac:dyDescent="0.3">
      <c r="A646" s="30"/>
      <c r="B646" s="34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5.75" customHeight="1" x14ac:dyDescent="0.3">
      <c r="A647" s="30"/>
      <c r="B647" s="34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5.75" customHeight="1" x14ac:dyDescent="0.3">
      <c r="A648" s="30"/>
      <c r="B648" s="34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5.75" customHeight="1" x14ac:dyDescent="0.3">
      <c r="A649" s="30"/>
      <c r="B649" s="34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5.75" customHeight="1" x14ac:dyDescent="0.3">
      <c r="A650" s="30"/>
      <c r="B650" s="34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5.75" customHeight="1" x14ac:dyDescent="0.3">
      <c r="A651" s="30"/>
      <c r="B651" s="34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5.75" customHeight="1" x14ac:dyDescent="0.3">
      <c r="A652" s="30"/>
      <c r="B652" s="34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5.75" customHeight="1" x14ac:dyDescent="0.3">
      <c r="A653" s="30"/>
      <c r="B653" s="34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5.75" customHeight="1" x14ac:dyDescent="0.3">
      <c r="A654" s="30"/>
      <c r="B654" s="34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5.75" customHeight="1" x14ac:dyDescent="0.3">
      <c r="A655" s="30"/>
      <c r="B655" s="34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5.75" customHeight="1" x14ac:dyDescent="0.3">
      <c r="A656" s="30"/>
      <c r="B656" s="34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5.75" customHeight="1" x14ac:dyDescent="0.3">
      <c r="A657" s="30"/>
      <c r="B657" s="34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5.75" customHeight="1" x14ac:dyDescent="0.3">
      <c r="A658" s="30"/>
      <c r="B658" s="34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5.75" customHeight="1" x14ac:dyDescent="0.3">
      <c r="A659" s="30"/>
      <c r="B659" s="34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5.75" customHeight="1" x14ac:dyDescent="0.3">
      <c r="A660" s="30"/>
      <c r="B660" s="34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5.75" customHeight="1" x14ac:dyDescent="0.3">
      <c r="A661" s="30"/>
      <c r="B661" s="34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5.75" customHeight="1" x14ac:dyDescent="0.3">
      <c r="A662" s="30"/>
      <c r="B662" s="34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5.75" customHeight="1" x14ac:dyDescent="0.3">
      <c r="A663" s="30"/>
      <c r="B663" s="34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5.75" customHeight="1" x14ac:dyDescent="0.3">
      <c r="A664" s="30"/>
      <c r="B664" s="34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5.75" customHeight="1" x14ac:dyDescent="0.3">
      <c r="A665" s="30"/>
      <c r="B665" s="34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5.75" customHeight="1" x14ac:dyDescent="0.3">
      <c r="A666" s="30"/>
      <c r="B666" s="34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5.75" customHeight="1" x14ac:dyDescent="0.3">
      <c r="A667" s="30"/>
      <c r="B667" s="34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5.75" customHeight="1" x14ac:dyDescent="0.3">
      <c r="A668" s="30"/>
      <c r="B668" s="34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5.75" customHeight="1" x14ac:dyDescent="0.3">
      <c r="A669" s="30"/>
      <c r="B669" s="34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5.75" customHeight="1" x14ac:dyDescent="0.3">
      <c r="A670" s="30"/>
      <c r="B670" s="34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5.75" customHeight="1" x14ac:dyDescent="0.3">
      <c r="A671" s="30"/>
      <c r="B671" s="34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5.75" customHeight="1" x14ac:dyDescent="0.3">
      <c r="A672" s="30"/>
      <c r="B672" s="34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5.75" customHeight="1" x14ac:dyDescent="0.3">
      <c r="A673" s="30"/>
      <c r="B673" s="34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5.75" customHeight="1" x14ac:dyDescent="0.3">
      <c r="A674" s="30"/>
      <c r="B674" s="34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5.75" customHeight="1" x14ac:dyDescent="0.3">
      <c r="A675" s="30"/>
      <c r="B675" s="34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5.75" customHeight="1" x14ac:dyDescent="0.3">
      <c r="A676" s="30"/>
      <c r="B676" s="34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5.75" customHeight="1" x14ac:dyDescent="0.3">
      <c r="A677" s="30"/>
      <c r="B677" s="34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5.75" customHeight="1" x14ac:dyDescent="0.3">
      <c r="A678" s="30"/>
      <c r="B678" s="34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5.75" customHeight="1" x14ac:dyDescent="0.3">
      <c r="A679" s="30"/>
      <c r="B679" s="34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5.75" customHeight="1" x14ac:dyDescent="0.3">
      <c r="A680" s="30"/>
      <c r="B680" s="34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5.75" customHeight="1" x14ac:dyDescent="0.3">
      <c r="A681" s="30"/>
      <c r="B681" s="34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5.75" customHeight="1" x14ac:dyDescent="0.3">
      <c r="A682" s="30"/>
      <c r="B682" s="34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5.75" customHeight="1" x14ac:dyDescent="0.3">
      <c r="A683" s="30"/>
      <c r="B683" s="34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5.75" customHeight="1" x14ac:dyDescent="0.3">
      <c r="A684" s="30"/>
      <c r="B684" s="34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5.75" customHeight="1" x14ac:dyDescent="0.3">
      <c r="A685" s="30"/>
      <c r="B685" s="34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5.75" customHeight="1" x14ac:dyDescent="0.3">
      <c r="A686" s="30"/>
      <c r="B686" s="34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5.75" customHeight="1" x14ac:dyDescent="0.3">
      <c r="A687" s="30"/>
      <c r="B687" s="34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15.75" customHeight="1" x14ac:dyDescent="0.3">
      <c r="A688" s="30"/>
      <c r="B688" s="34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15.75" customHeight="1" x14ac:dyDescent="0.3">
      <c r="A689" s="30"/>
      <c r="B689" s="34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15.75" customHeight="1" x14ac:dyDescent="0.3">
      <c r="A690" s="30"/>
      <c r="B690" s="34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15.75" customHeight="1" x14ac:dyDescent="0.3">
      <c r="A691" s="30"/>
      <c r="B691" s="34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15.75" customHeight="1" x14ac:dyDescent="0.3">
      <c r="A692" s="30"/>
      <c r="B692" s="34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15.75" customHeight="1" x14ac:dyDescent="0.3">
      <c r="A693" s="30"/>
      <c r="B693" s="34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15.75" customHeight="1" x14ac:dyDescent="0.3">
      <c r="A694" s="30"/>
      <c r="B694" s="34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15.75" customHeight="1" x14ac:dyDescent="0.3">
      <c r="A695" s="30"/>
      <c r="B695" s="34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15.75" customHeight="1" x14ac:dyDescent="0.3">
      <c r="A696" s="30"/>
      <c r="B696" s="34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15.75" customHeight="1" x14ac:dyDescent="0.3">
      <c r="A697" s="30"/>
      <c r="B697" s="34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15.75" customHeight="1" x14ac:dyDescent="0.3">
      <c r="A698" s="30"/>
      <c r="B698" s="34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15.75" customHeight="1" x14ac:dyDescent="0.3">
      <c r="A699" s="30"/>
      <c r="B699" s="34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15.75" customHeight="1" x14ac:dyDescent="0.3">
      <c r="A700" s="30"/>
      <c r="B700" s="34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15.75" customHeight="1" x14ac:dyDescent="0.3">
      <c r="A701" s="30"/>
      <c r="B701" s="34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15.75" customHeight="1" x14ac:dyDescent="0.3">
      <c r="A702" s="30"/>
      <c r="B702" s="34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15.75" customHeight="1" x14ac:dyDescent="0.3">
      <c r="A703" s="30"/>
      <c r="B703" s="34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15.75" customHeight="1" x14ac:dyDescent="0.3">
      <c r="A704" s="30"/>
      <c r="B704" s="34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15.75" customHeight="1" x14ac:dyDescent="0.3">
      <c r="A705" s="30"/>
      <c r="B705" s="34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15.75" customHeight="1" x14ac:dyDescent="0.3">
      <c r="A706" s="30"/>
      <c r="B706" s="34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15.75" customHeight="1" x14ac:dyDescent="0.3">
      <c r="A707" s="30"/>
      <c r="B707" s="34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15.75" customHeight="1" x14ac:dyDescent="0.3">
      <c r="A708" s="30"/>
      <c r="B708" s="34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15.75" customHeight="1" x14ac:dyDescent="0.3">
      <c r="A709" s="30"/>
      <c r="B709" s="34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15.75" customHeight="1" x14ac:dyDescent="0.3">
      <c r="A710" s="30"/>
      <c r="B710" s="34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15.75" customHeight="1" x14ac:dyDescent="0.3">
      <c r="A711" s="30"/>
      <c r="B711" s="34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15.75" customHeight="1" x14ac:dyDescent="0.3">
      <c r="A712" s="30"/>
      <c r="B712" s="34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15.75" customHeight="1" x14ac:dyDescent="0.3">
      <c r="A713" s="30"/>
      <c r="B713" s="34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15.75" customHeight="1" x14ac:dyDescent="0.3">
      <c r="A714" s="30"/>
      <c r="B714" s="34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15.75" customHeight="1" x14ac:dyDescent="0.3">
      <c r="A715" s="30"/>
      <c r="B715" s="34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15.75" customHeight="1" x14ac:dyDescent="0.3">
      <c r="A716" s="30"/>
      <c r="B716" s="34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15.75" customHeight="1" x14ac:dyDescent="0.3">
      <c r="A717" s="30"/>
      <c r="B717" s="34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15.75" customHeight="1" x14ac:dyDescent="0.3">
      <c r="A718" s="30"/>
      <c r="B718" s="34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15.75" customHeight="1" x14ac:dyDescent="0.3">
      <c r="A719" s="30"/>
      <c r="B719" s="34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15.75" customHeight="1" x14ac:dyDescent="0.3">
      <c r="A720" s="30"/>
      <c r="B720" s="34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15.75" customHeight="1" x14ac:dyDescent="0.3">
      <c r="A721" s="30"/>
      <c r="B721" s="34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15.75" customHeight="1" x14ac:dyDescent="0.3">
      <c r="A722" s="30"/>
      <c r="B722" s="34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15.75" customHeight="1" x14ac:dyDescent="0.3">
      <c r="A723" s="30"/>
      <c r="B723" s="34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15.75" customHeight="1" x14ac:dyDescent="0.3">
      <c r="A724" s="30"/>
      <c r="B724" s="34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15.75" customHeight="1" x14ac:dyDescent="0.3">
      <c r="A725" s="30"/>
      <c r="B725" s="34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15.75" customHeight="1" x14ac:dyDescent="0.3">
      <c r="A726" s="30"/>
      <c r="B726" s="34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15.75" customHeight="1" x14ac:dyDescent="0.3">
      <c r="A727" s="30"/>
      <c r="B727" s="34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15.75" customHeight="1" x14ac:dyDescent="0.3">
      <c r="A728" s="30"/>
      <c r="B728" s="34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15.75" customHeight="1" x14ac:dyDescent="0.3">
      <c r="A729" s="30"/>
      <c r="B729" s="34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15.75" customHeight="1" x14ac:dyDescent="0.3">
      <c r="A730" s="30"/>
      <c r="B730" s="34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15.75" customHeight="1" x14ac:dyDescent="0.3">
      <c r="A731" s="30"/>
      <c r="B731" s="34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15.75" customHeight="1" x14ac:dyDescent="0.3">
      <c r="A732" s="30"/>
      <c r="B732" s="34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15.75" customHeight="1" x14ac:dyDescent="0.3">
      <c r="A733" s="30"/>
      <c r="B733" s="34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15.75" customHeight="1" x14ac:dyDescent="0.3">
      <c r="A734" s="30"/>
      <c r="B734" s="34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15.75" customHeight="1" x14ac:dyDescent="0.3">
      <c r="A735" s="30"/>
      <c r="B735" s="34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15.75" customHeight="1" x14ac:dyDescent="0.3">
      <c r="A736" s="30"/>
      <c r="B736" s="34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15.75" customHeight="1" x14ac:dyDescent="0.3">
      <c r="A737" s="30"/>
      <c r="B737" s="34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15.75" customHeight="1" x14ac:dyDescent="0.3">
      <c r="A738" s="30"/>
      <c r="B738" s="34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15.75" customHeight="1" x14ac:dyDescent="0.3">
      <c r="A739" s="30"/>
      <c r="B739" s="34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15.75" customHeight="1" x14ac:dyDescent="0.3">
      <c r="A740" s="30"/>
      <c r="B740" s="34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15.75" customHeight="1" x14ac:dyDescent="0.3">
      <c r="A741" s="30"/>
      <c r="B741" s="34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15.75" customHeight="1" x14ac:dyDescent="0.3">
      <c r="A742" s="30"/>
      <c r="B742" s="34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15.75" customHeight="1" x14ac:dyDescent="0.3">
      <c r="A743" s="30"/>
      <c r="B743" s="34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15.75" customHeight="1" x14ac:dyDescent="0.3">
      <c r="A744" s="30"/>
      <c r="B744" s="34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15.75" customHeight="1" x14ac:dyDescent="0.3">
      <c r="A745" s="30"/>
      <c r="B745" s="34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15.75" customHeight="1" x14ac:dyDescent="0.3">
      <c r="A746" s="30"/>
      <c r="B746" s="34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15.75" customHeight="1" x14ac:dyDescent="0.3">
      <c r="A747" s="30"/>
      <c r="B747" s="34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15.75" customHeight="1" x14ac:dyDescent="0.3">
      <c r="A748" s="30"/>
      <c r="B748" s="34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15.75" customHeight="1" x14ac:dyDescent="0.3">
      <c r="A749" s="30"/>
      <c r="B749" s="34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15.75" customHeight="1" x14ac:dyDescent="0.3">
      <c r="A750" s="30"/>
      <c r="B750" s="34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15.75" customHeight="1" x14ac:dyDescent="0.3">
      <c r="A751" s="30"/>
      <c r="B751" s="34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15.75" customHeight="1" x14ac:dyDescent="0.3">
      <c r="A752" s="30"/>
      <c r="B752" s="34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15.75" customHeight="1" x14ac:dyDescent="0.3">
      <c r="A753" s="30"/>
      <c r="B753" s="34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15.75" customHeight="1" x14ac:dyDescent="0.3">
      <c r="A754" s="30"/>
      <c r="B754" s="34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15.75" customHeight="1" x14ac:dyDescent="0.3">
      <c r="A755" s="30"/>
      <c r="B755" s="34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15.75" customHeight="1" x14ac:dyDescent="0.3">
      <c r="A756" s="30"/>
      <c r="B756" s="34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15.75" customHeight="1" x14ac:dyDescent="0.3">
      <c r="A757" s="30"/>
      <c r="B757" s="34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15.75" customHeight="1" x14ac:dyDescent="0.3">
      <c r="A758" s="30"/>
      <c r="B758" s="34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15.75" customHeight="1" x14ac:dyDescent="0.3">
      <c r="A759" s="30"/>
      <c r="B759" s="34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15.75" customHeight="1" x14ac:dyDescent="0.3">
      <c r="A760" s="30"/>
      <c r="B760" s="34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15.75" customHeight="1" x14ac:dyDescent="0.3">
      <c r="A761" s="30"/>
      <c r="B761" s="34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15.75" customHeight="1" x14ac:dyDescent="0.3">
      <c r="A762" s="30"/>
      <c r="B762" s="34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15.75" customHeight="1" x14ac:dyDescent="0.3">
      <c r="A763" s="30"/>
      <c r="B763" s="34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15.75" customHeight="1" x14ac:dyDescent="0.3">
      <c r="A764" s="30"/>
      <c r="B764" s="34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15.75" customHeight="1" x14ac:dyDescent="0.3">
      <c r="A765" s="30"/>
      <c r="B765" s="34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15.75" customHeight="1" x14ac:dyDescent="0.3">
      <c r="A766" s="30"/>
      <c r="B766" s="34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15.75" customHeight="1" x14ac:dyDescent="0.3">
      <c r="A767" s="30"/>
      <c r="B767" s="34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15.75" customHeight="1" x14ac:dyDescent="0.3">
      <c r="A768" s="30"/>
      <c r="B768" s="34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15.75" customHeight="1" x14ac:dyDescent="0.3">
      <c r="A769" s="30"/>
      <c r="B769" s="34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15.75" customHeight="1" x14ac:dyDescent="0.3">
      <c r="A770" s="30"/>
      <c r="B770" s="34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15.75" customHeight="1" x14ac:dyDescent="0.3">
      <c r="A771" s="30"/>
      <c r="B771" s="34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15.75" customHeight="1" x14ac:dyDescent="0.3">
      <c r="A772" s="30"/>
      <c r="B772" s="34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15.75" customHeight="1" x14ac:dyDescent="0.3">
      <c r="A773" s="30"/>
      <c r="B773" s="34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15.75" customHeight="1" x14ac:dyDescent="0.3">
      <c r="A774" s="30"/>
      <c r="B774" s="34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15.75" customHeight="1" x14ac:dyDescent="0.3">
      <c r="A775" s="30"/>
      <c r="B775" s="34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5.75" customHeight="1" x14ac:dyDescent="0.3">
      <c r="A776" s="30"/>
      <c r="B776" s="34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15.75" customHeight="1" x14ac:dyDescent="0.3">
      <c r="A777" s="30"/>
      <c r="B777" s="34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15.75" customHeight="1" x14ac:dyDescent="0.3">
      <c r="A778" s="30"/>
      <c r="B778" s="34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15.75" customHeight="1" x14ac:dyDescent="0.3">
      <c r="A779" s="30"/>
      <c r="B779" s="34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15.75" customHeight="1" x14ac:dyDescent="0.3">
      <c r="A780" s="30"/>
      <c r="B780" s="34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15.75" customHeight="1" x14ac:dyDescent="0.3">
      <c r="A781" s="30"/>
      <c r="B781" s="34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15.75" customHeight="1" x14ac:dyDescent="0.3">
      <c r="A782" s="30"/>
      <c r="B782" s="34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15.75" customHeight="1" x14ac:dyDescent="0.3">
      <c r="A783" s="30"/>
      <c r="B783" s="34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15.75" customHeight="1" x14ac:dyDescent="0.3">
      <c r="A784" s="30"/>
      <c r="B784" s="34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15.75" customHeight="1" x14ac:dyDescent="0.3">
      <c r="A785" s="30"/>
      <c r="B785" s="34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15.75" customHeight="1" x14ac:dyDescent="0.3">
      <c r="A786" s="30"/>
      <c r="B786" s="34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15.75" customHeight="1" x14ac:dyDescent="0.3">
      <c r="A787" s="30"/>
      <c r="B787" s="34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15.75" customHeight="1" x14ac:dyDescent="0.3">
      <c r="A788" s="30"/>
      <c r="B788" s="34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15.75" customHeight="1" x14ac:dyDescent="0.3">
      <c r="A789" s="30"/>
      <c r="B789" s="34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15.75" customHeight="1" x14ac:dyDescent="0.3">
      <c r="A790" s="30"/>
      <c r="B790" s="34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ht="15.75" customHeight="1" x14ac:dyDescent="0.3">
      <c r="A791" s="30"/>
      <c r="B791" s="34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ht="15.75" customHeight="1" x14ac:dyDescent="0.3">
      <c r="A792" s="30"/>
      <c r="B792" s="34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ht="15.75" customHeight="1" x14ac:dyDescent="0.3">
      <c r="A793" s="30"/>
      <c r="B793" s="34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ht="15.75" customHeight="1" x14ac:dyDescent="0.3">
      <c r="A794" s="30"/>
      <c r="B794" s="34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ht="15.75" customHeight="1" x14ac:dyDescent="0.3">
      <c r="A795" s="30"/>
      <c r="B795" s="34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ht="15.75" customHeight="1" x14ac:dyDescent="0.3">
      <c r="A796" s="30"/>
      <c r="B796" s="34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ht="15.75" customHeight="1" x14ac:dyDescent="0.3">
      <c r="A797" s="30"/>
      <c r="B797" s="34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ht="15.75" customHeight="1" x14ac:dyDescent="0.3">
      <c r="A798" s="30"/>
      <c r="B798" s="34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ht="15.75" customHeight="1" x14ac:dyDescent="0.3">
      <c r="A799" s="30"/>
      <c r="B799" s="34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ht="15.75" customHeight="1" x14ac:dyDescent="0.3">
      <c r="A800" s="30"/>
      <c r="B800" s="34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ht="15.75" customHeight="1" x14ac:dyDescent="0.3">
      <c r="A801" s="30"/>
      <c r="B801" s="34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ht="15.75" customHeight="1" x14ac:dyDescent="0.3">
      <c r="A802" s="30"/>
      <c r="B802" s="34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ht="15.75" customHeight="1" x14ac:dyDescent="0.3">
      <c r="A803" s="30"/>
      <c r="B803" s="34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ht="15.75" customHeight="1" x14ac:dyDescent="0.3">
      <c r="A804" s="30"/>
      <c r="B804" s="34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ht="15.75" customHeight="1" x14ac:dyDescent="0.3">
      <c r="A805" s="30"/>
      <c r="B805" s="34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ht="15.75" customHeight="1" x14ac:dyDescent="0.3">
      <c r="A806" s="30"/>
      <c r="B806" s="34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ht="15.75" customHeight="1" x14ac:dyDescent="0.3">
      <c r="A807" s="30"/>
      <c r="B807" s="34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ht="15.75" customHeight="1" x14ac:dyDescent="0.3">
      <c r="A808" s="30"/>
      <c r="B808" s="34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ht="15.75" customHeight="1" x14ac:dyDescent="0.3">
      <c r="A809" s="30"/>
      <c r="B809" s="34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ht="15.75" customHeight="1" x14ac:dyDescent="0.3">
      <c r="A810" s="30"/>
      <c r="B810" s="34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ht="15.75" customHeight="1" x14ac:dyDescent="0.3">
      <c r="A811" s="30"/>
      <c r="B811" s="34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ht="15.75" customHeight="1" x14ac:dyDescent="0.3">
      <c r="A812" s="30"/>
      <c r="B812" s="34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ht="15.75" customHeight="1" x14ac:dyDescent="0.3">
      <c r="A813" s="30"/>
      <c r="B813" s="34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ht="15.75" customHeight="1" x14ac:dyDescent="0.3">
      <c r="A814" s="30"/>
      <c r="B814" s="34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ht="15.75" customHeight="1" x14ac:dyDescent="0.3">
      <c r="A815" s="30"/>
      <c r="B815" s="34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ht="15.75" customHeight="1" x14ac:dyDescent="0.3">
      <c r="A816" s="30"/>
      <c r="B816" s="34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ht="15.75" customHeight="1" x14ac:dyDescent="0.3">
      <c r="A817" s="30"/>
      <c r="B817" s="34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ht="15.75" customHeight="1" x14ac:dyDescent="0.3">
      <c r="A818" s="30"/>
      <c r="B818" s="34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ht="15.75" customHeight="1" x14ac:dyDescent="0.3">
      <c r="A819" s="30"/>
      <c r="B819" s="34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ht="15.75" customHeight="1" x14ac:dyDescent="0.3">
      <c r="A820" s="30"/>
      <c r="B820" s="34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ht="15.75" customHeight="1" x14ac:dyDescent="0.3">
      <c r="A821" s="30"/>
      <c r="B821" s="34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ht="15.75" customHeight="1" x14ac:dyDescent="0.3">
      <c r="A822" s="30"/>
      <c r="B822" s="34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ht="15.75" customHeight="1" x14ac:dyDescent="0.3">
      <c r="A823" s="30"/>
      <c r="B823" s="34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ht="15.75" customHeight="1" x14ac:dyDescent="0.3">
      <c r="A824" s="30"/>
      <c r="B824" s="34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ht="15.75" customHeight="1" x14ac:dyDescent="0.3">
      <c r="A825" s="30"/>
      <c r="B825" s="34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ht="15.75" customHeight="1" x14ac:dyDescent="0.3">
      <c r="A826" s="30"/>
      <c r="B826" s="34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ht="15.75" customHeight="1" x14ac:dyDescent="0.3">
      <c r="A827" s="30"/>
      <c r="B827" s="34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ht="15.75" customHeight="1" x14ac:dyDescent="0.3">
      <c r="A828" s="30"/>
      <c r="B828" s="34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ht="15.75" customHeight="1" x14ac:dyDescent="0.3">
      <c r="A829" s="30"/>
      <c r="B829" s="34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ht="15.75" customHeight="1" x14ac:dyDescent="0.3">
      <c r="A830" s="30"/>
      <c r="B830" s="34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ht="15.75" customHeight="1" x14ac:dyDescent="0.3">
      <c r="A831" s="30"/>
      <c r="B831" s="34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ht="15.75" customHeight="1" x14ac:dyDescent="0.3">
      <c r="A832" s="30"/>
      <c r="B832" s="34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ht="15.75" customHeight="1" x14ac:dyDescent="0.3">
      <c r="A833" s="30"/>
      <c r="B833" s="34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ht="15.75" customHeight="1" x14ac:dyDescent="0.3">
      <c r="A834" s="30"/>
      <c r="B834" s="34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ht="15.75" customHeight="1" x14ac:dyDescent="0.3">
      <c r="A835" s="30"/>
      <c r="B835" s="34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ht="15.75" customHeight="1" x14ac:dyDescent="0.3">
      <c r="A836" s="30"/>
      <c r="B836" s="34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ht="15.75" customHeight="1" x14ac:dyDescent="0.3">
      <c r="A837" s="30"/>
      <c r="B837" s="34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ht="15.75" customHeight="1" x14ac:dyDescent="0.3">
      <c r="A838" s="30"/>
      <c r="B838" s="34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ht="15.75" customHeight="1" x14ac:dyDescent="0.3">
      <c r="A839" s="30"/>
      <c r="B839" s="34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ht="15.75" customHeight="1" x14ac:dyDescent="0.3">
      <c r="A840" s="30"/>
      <c r="B840" s="34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ht="15.75" customHeight="1" x14ac:dyDescent="0.3">
      <c r="A841" s="30"/>
      <c r="B841" s="34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ht="15.75" customHeight="1" x14ac:dyDescent="0.3">
      <c r="A842" s="30"/>
      <c r="B842" s="34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ht="15.75" customHeight="1" x14ac:dyDescent="0.3">
      <c r="A843" s="30"/>
      <c r="B843" s="34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ht="15.75" customHeight="1" x14ac:dyDescent="0.3">
      <c r="A844" s="30"/>
      <c r="B844" s="34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ht="15.75" customHeight="1" x14ac:dyDescent="0.3">
      <c r="A845" s="30"/>
      <c r="B845" s="34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ht="15.75" customHeight="1" x14ac:dyDescent="0.3">
      <c r="A846" s="30"/>
      <c r="B846" s="34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ht="15.75" customHeight="1" x14ac:dyDescent="0.3">
      <c r="A847" s="30"/>
      <c r="B847" s="34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ht="15.75" customHeight="1" x14ac:dyDescent="0.3">
      <c r="A848" s="30"/>
      <c r="B848" s="34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ht="15.75" customHeight="1" x14ac:dyDescent="0.3">
      <c r="A849" s="30"/>
      <c r="B849" s="34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ht="15.75" customHeight="1" x14ac:dyDescent="0.3">
      <c r="A850" s="30"/>
      <c r="B850" s="34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ht="15.75" customHeight="1" x14ac:dyDescent="0.3">
      <c r="A851" s="30"/>
      <c r="B851" s="34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ht="15.75" customHeight="1" x14ac:dyDescent="0.3">
      <c r="A852" s="30"/>
      <c r="B852" s="34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ht="15.75" customHeight="1" x14ac:dyDescent="0.3">
      <c r="A853" s="30"/>
      <c r="B853" s="34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ht="15.75" customHeight="1" x14ac:dyDescent="0.3">
      <c r="A854" s="30"/>
      <c r="B854" s="34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ht="15.75" customHeight="1" x14ac:dyDescent="0.3">
      <c r="A855" s="30"/>
      <c r="B855" s="34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ht="15.75" customHeight="1" x14ac:dyDescent="0.3">
      <c r="A856" s="30"/>
      <c r="B856" s="34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ht="15.75" customHeight="1" x14ac:dyDescent="0.3">
      <c r="A857" s="30"/>
      <c r="B857" s="34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ht="15.75" customHeight="1" x14ac:dyDescent="0.3">
      <c r="A858" s="30"/>
      <c r="B858" s="34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ht="15.75" customHeight="1" x14ac:dyDescent="0.3">
      <c r="A859" s="30"/>
      <c r="B859" s="34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ht="15.75" customHeight="1" x14ac:dyDescent="0.3">
      <c r="A860" s="30"/>
      <c r="B860" s="34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ht="15.75" customHeight="1" x14ac:dyDescent="0.3">
      <c r="A861" s="30"/>
      <c r="B861" s="34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ht="15.75" customHeight="1" x14ac:dyDescent="0.3">
      <c r="A862" s="30"/>
      <c r="B862" s="34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ht="15.75" customHeight="1" x14ac:dyDescent="0.3">
      <c r="A863" s="30"/>
      <c r="B863" s="34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ht="15.75" customHeight="1" x14ac:dyDescent="0.3">
      <c r="A864" s="30"/>
      <c r="B864" s="34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ht="15.75" customHeight="1" x14ac:dyDescent="0.3">
      <c r="A865" s="30"/>
      <c r="B865" s="34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ht="15.75" customHeight="1" x14ac:dyDescent="0.3">
      <c r="A866" s="30"/>
      <c r="B866" s="34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ht="15.75" customHeight="1" x14ac:dyDescent="0.3">
      <c r="A867" s="30"/>
      <c r="B867" s="34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ht="15.75" customHeight="1" x14ac:dyDescent="0.3">
      <c r="A868" s="30"/>
      <c r="B868" s="34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ht="15.75" customHeight="1" x14ac:dyDescent="0.3">
      <c r="A869" s="30"/>
      <c r="B869" s="34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ht="15.75" customHeight="1" x14ac:dyDescent="0.3">
      <c r="A870" s="30"/>
      <c r="B870" s="34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ht="15.75" customHeight="1" x14ac:dyDescent="0.3">
      <c r="A871" s="30"/>
      <c r="B871" s="34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ht="15.75" customHeight="1" x14ac:dyDescent="0.3">
      <c r="A872" s="30"/>
      <c r="B872" s="34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ht="15.75" customHeight="1" x14ac:dyDescent="0.3">
      <c r="A873" s="30"/>
      <c r="B873" s="34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ht="15.75" customHeight="1" x14ac:dyDescent="0.3">
      <c r="A874" s="30"/>
      <c r="B874" s="34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ht="15.75" customHeight="1" x14ac:dyDescent="0.3">
      <c r="A875" s="30"/>
      <c r="B875" s="34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ht="15.75" customHeight="1" x14ac:dyDescent="0.3">
      <c r="A876" s="30"/>
      <c r="B876" s="34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ht="15.75" customHeight="1" x14ac:dyDescent="0.3">
      <c r="A877" s="30"/>
      <c r="B877" s="34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ht="15.75" customHeight="1" x14ac:dyDescent="0.3">
      <c r="A878" s="30"/>
      <c r="B878" s="34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ht="15.75" customHeight="1" x14ac:dyDescent="0.3">
      <c r="A879" s="30"/>
      <c r="B879" s="34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ht="15.75" customHeight="1" x14ac:dyDescent="0.3">
      <c r="A880" s="30"/>
      <c r="B880" s="34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ht="15.75" customHeight="1" x14ac:dyDescent="0.3">
      <c r="A881" s="30"/>
      <c r="B881" s="34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ht="15.75" customHeight="1" x14ac:dyDescent="0.3">
      <c r="A882" s="30"/>
      <c r="B882" s="34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ht="15.75" customHeight="1" x14ac:dyDescent="0.3">
      <c r="A883" s="30"/>
      <c r="B883" s="34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ht="15.75" customHeight="1" x14ac:dyDescent="0.3">
      <c r="A884" s="30"/>
      <c r="B884" s="34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ht="15.75" customHeight="1" x14ac:dyDescent="0.3">
      <c r="A885" s="30"/>
      <c r="B885" s="34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ht="15.75" customHeight="1" x14ac:dyDescent="0.3">
      <c r="A886" s="30"/>
      <c r="B886" s="34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ht="15.75" customHeight="1" x14ac:dyDescent="0.3">
      <c r="A887" s="30"/>
      <c r="B887" s="34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ht="15.75" customHeight="1" x14ac:dyDescent="0.3">
      <c r="A888" s="30"/>
      <c r="B888" s="34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ht="15.75" customHeight="1" x14ac:dyDescent="0.3">
      <c r="A889" s="30"/>
      <c r="B889" s="34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ht="15.75" customHeight="1" x14ac:dyDescent="0.3">
      <c r="A890" s="30"/>
      <c r="B890" s="34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ht="15.75" customHeight="1" x14ac:dyDescent="0.3">
      <c r="A891" s="30"/>
      <c r="B891" s="34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ht="15.75" customHeight="1" x14ac:dyDescent="0.3">
      <c r="A892" s="30"/>
      <c r="B892" s="34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ht="15.75" customHeight="1" x14ac:dyDescent="0.3">
      <c r="A893" s="30"/>
      <c r="B893" s="34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ht="15.75" customHeight="1" x14ac:dyDescent="0.3">
      <c r="A894" s="30"/>
      <c r="B894" s="34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ht="15.75" customHeight="1" x14ac:dyDescent="0.3">
      <c r="A895" s="30"/>
      <c r="B895" s="34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ht="15.75" customHeight="1" x14ac:dyDescent="0.3">
      <c r="A896" s="30"/>
      <c r="B896" s="34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ht="15.75" customHeight="1" x14ac:dyDescent="0.3">
      <c r="A897" s="30"/>
      <c r="B897" s="34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ht="15.75" customHeight="1" x14ac:dyDescent="0.3">
      <c r="A898" s="30"/>
      <c r="B898" s="34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ht="15.75" customHeight="1" x14ac:dyDescent="0.3">
      <c r="A899" s="30"/>
      <c r="B899" s="34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ht="15.75" customHeight="1" x14ac:dyDescent="0.3">
      <c r="A900" s="30"/>
      <c r="B900" s="34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ht="15.75" customHeight="1" x14ac:dyDescent="0.3">
      <c r="A901" s="30"/>
      <c r="B901" s="34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ht="15.75" customHeight="1" x14ac:dyDescent="0.3">
      <c r="A902" s="30"/>
      <c r="B902" s="34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ht="15.75" customHeight="1" x14ac:dyDescent="0.3">
      <c r="A903" s="30"/>
      <c r="B903" s="34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ht="15.75" customHeight="1" x14ac:dyDescent="0.3">
      <c r="A904" s="30"/>
      <c r="B904" s="34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ht="15.75" customHeight="1" x14ac:dyDescent="0.3">
      <c r="A905" s="30"/>
      <c r="B905" s="34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ht="15.75" customHeight="1" x14ac:dyDescent="0.3">
      <c r="A906" s="30"/>
      <c r="B906" s="34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ht="15.75" customHeight="1" x14ac:dyDescent="0.3">
      <c r="A907" s="30"/>
      <c r="B907" s="34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ht="15.75" customHeight="1" x14ac:dyDescent="0.3">
      <c r="A908" s="30"/>
      <c r="B908" s="34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ht="15.75" customHeight="1" x14ac:dyDescent="0.3">
      <c r="A909" s="30"/>
      <c r="B909" s="34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ht="15.75" customHeight="1" x14ac:dyDescent="0.3">
      <c r="A910" s="30"/>
      <c r="B910" s="34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ht="15.75" customHeight="1" x14ac:dyDescent="0.3">
      <c r="A911" s="30"/>
      <c r="B911" s="34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ht="15.75" customHeight="1" x14ac:dyDescent="0.3">
      <c r="A912" s="30"/>
      <c r="B912" s="34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ht="15.75" customHeight="1" x14ac:dyDescent="0.3">
      <c r="A913" s="30"/>
      <c r="B913" s="34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ht="15.75" customHeight="1" x14ac:dyDescent="0.3">
      <c r="A914" s="30"/>
      <c r="B914" s="34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ht="15.75" customHeight="1" x14ac:dyDescent="0.3">
      <c r="A915" s="30"/>
      <c r="B915" s="34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ht="15.75" customHeight="1" x14ac:dyDescent="0.3">
      <c r="A916" s="30"/>
      <c r="B916" s="34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ht="15.75" customHeight="1" x14ac:dyDescent="0.3">
      <c r="A917" s="30"/>
      <c r="B917" s="34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ht="15.75" customHeight="1" x14ac:dyDescent="0.3">
      <c r="A918" s="30"/>
      <c r="B918" s="34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ht="15.75" customHeight="1" x14ac:dyDescent="0.3">
      <c r="A919" s="30"/>
      <c r="B919" s="34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ht="15.75" customHeight="1" x14ac:dyDescent="0.3">
      <c r="A920" s="30"/>
      <c r="B920" s="34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ht="15.75" customHeight="1" x14ac:dyDescent="0.3">
      <c r="A921" s="30"/>
      <c r="B921" s="34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ht="15.75" customHeight="1" x14ac:dyDescent="0.3">
      <c r="A922" s="30"/>
      <c r="B922" s="34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ht="15.75" customHeight="1" x14ac:dyDescent="0.3">
      <c r="A923" s="30"/>
      <c r="B923" s="34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ht="15.75" customHeight="1" x14ac:dyDescent="0.3">
      <c r="A924" s="30"/>
      <c r="B924" s="34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ht="15.75" customHeight="1" x14ac:dyDescent="0.3">
      <c r="A925" s="30"/>
      <c r="B925" s="34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ht="15.75" customHeight="1" x14ac:dyDescent="0.3">
      <c r="A926" s="30"/>
      <c r="B926" s="34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ht="15.75" customHeight="1" x14ac:dyDescent="0.3">
      <c r="A927" s="30"/>
      <c r="B927" s="34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ht="15.75" customHeight="1" x14ac:dyDescent="0.3">
      <c r="A928" s="30"/>
      <c r="B928" s="34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ht="15.75" customHeight="1" x14ac:dyDescent="0.3">
      <c r="A929" s="30"/>
      <c r="B929" s="34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ht="15.75" customHeight="1" x14ac:dyDescent="0.3">
      <c r="A930" s="30"/>
      <c r="B930" s="34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ht="15.75" customHeight="1" x14ac:dyDescent="0.3">
      <c r="A931" s="30"/>
      <c r="B931" s="34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ht="15.75" customHeight="1" x14ac:dyDescent="0.3">
      <c r="A932" s="30"/>
      <c r="B932" s="34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ht="15.75" customHeight="1" x14ac:dyDescent="0.3">
      <c r="A933" s="30"/>
      <c r="B933" s="34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ht="15.75" customHeight="1" x14ac:dyDescent="0.3">
      <c r="A934" s="30"/>
      <c r="B934" s="34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ht="15.75" customHeight="1" x14ac:dyDescent="0.3">
      <c r="A935" s="30"/>
      <c r="B935" s="34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ht="15.75" customHeight="1" x14ac:dyDescent="0.3">
      <c r="A936" s="30"/>
      <c r="B936" s="34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ht="15.75" customHeight="1" x14ac:dyDescent="0.3">
      <c r="A937" s="30"/>
      <c r="B937" s="34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ht="15.75" customHeight="1" x14ac:dyDescent="0.3">
      <c r="A938" s="30"/>
      <c r="B938" s="34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ht="15.75" customHeight="1" x14ac:dyDescent="0.3">
      <c r="A939" s="30"/>
      <c r="B939" s="34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ht="15.75" customHeight="1" x14ac:dyDescent="0.3">
      <c r="A940" s="30"/>
      <c r="B940" s="34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ht="15.75" customHeight="1" x14ac:dyDescent="0.3">
      <c r="A941" s="30"/>
      <c r="B941" s="34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ht="15.75" customHeight="1" x14ac:dyDescent="0.3">
      <c r="A942" s="30"/>
      <c r="B942" s="34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ht="15.75" customHeight="1" x14ac:dyDescent="0.3">
      <c r="A943" s="30"/>
      <c r="B943" s="34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ht="15.75" customHeight="1" x14ac:dyDescent="0.3">
      <c r="A944" s="30"/>
      <c r="B944" s="34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ht="15.75" customHeight="1" x14ac:dyDescent="0.3">
      <c r="A945" s="30"/>
      <c r="B945" s="34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ht="15.75" customHeight="1" x14ac:dyDescent="0.3">
      <c r="A946" s="30"/>
      <c r="B946" s="34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ht="15.75" customHeight="1" x14ac:dyDescent="0.3">
      <c r="A947" s="30"/>
      <c r="B947" s="34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ht="15.75" customHeight="1" x14ac:dyDescent="0.3">
      <c r="A948" s="30"/>
      <c r="B948" s="34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ht="15.75" customHeight="1" x14ac:dyDescent="0.3">
      <c r="A949" s="30"/>
      <c r="B949" s="34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ht="15.75" customHeight="1" x14ac:dyDescent="0.3">
      <c r="A950" s="30"/>
      <c r="B950" s="34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ht="15.75" customHeight="1" x14ac:dyDescent="0.3">
      <c r="A951" s="30"/>
      <c r="B951" s="34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ht="15.75" customHeight="1" x14ac:dyDescent="0.3">
      <c r="A952" s="30"/>
      <c r="B952" s="34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ht="15.75" customHeight="1" x14ac:dyDescent="0.3">
      <c r="A953" s="30"/>
      <c r="B953" s="34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ht="15.75" customHeight="1" x14ac:dyDescent="0.3">
      <c r="A954" s="30"/>
      <c r="B954" s="34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ht="15.75" customHeight="1" x14ac:dyDescent="0.3">
      <c r="A955" s="30"/>
      <c r="B955" s="34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ht="15.75" customHeight="1" x14ac:dyDescent="0.3">
      <c r="A956" s="30"/>
      <c r="B956" s="34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ht="15.75" customHeight="1" x14ac:dyDescent="0.3">
      <c r="A957" s="30"/>
      <c r="B957" s="34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ht="15.75" customHeight="1" x14ac:dyDescent="0.3">
      <c r="A958" s="30"/>
      <c r="B958" s="34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ht="15.75" customHeight="1" x14ac:dyDescent="0.3">
      <c r="A959" s="30"/>
      <c r="B959" s="34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ht="15.75" customHeight="1" x14ac:dyDescent="0.3">
      <c r="A960" s="30"/>
      <c r="B960" s="34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ht="15.75" customHeight="1" x14ac:dyDescent="0.3">
      <c r="A961" s="30"/>
      <c r="B961" s="34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ht="15.75" customHeight="1" x14ac:dyDescent="0.3">
      <c r="A962" s="30"/>
      <c r="B962" s="34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ht="15.75" customHeight="1" x14ac:dyDescent="0.3">
      <c r="A963" s="30"/>
      <c r="B963" s="34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ht="15.75" customHeight="1" x14ac:dyDescent="0.3">
      <c r="A964" s="30"/>
      <c r="B964" s="34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ht="15.75" customHeight="1" x14ac:dyDescent="0.3">
      <c r="A965" s="30"/>
      <c r="B965" s="34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ht="15.75" customHeight="1" x14ac:dyDescent="0.3">
      <c r="A966" s="30"/>
      <c r="B966" s="34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ht="15.75" customHeight="1" x14ac:dyDescent="0.3">
      <c r="A967" s="30"/>
      <c r="B967" s="34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ht="15.75" customHeight="1" x14ac:dyDescent="0.3">
      <c r="A968" s="30"/>
      <c r="B968" s="34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ht="15.75" customHeight="1" x14ac:dyDescent="0.3">
      <c r="A969" s="30"/>
      <c r="B969" s="34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ht="15.75" customHeight="1" x14ac:dyDescent="0.3">
      <c r="A970" s="30"/>
      <c r="B970" s="34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ht="15.75" customHeight="1" x14ac:dyDescent="0.3">
      <c r="A971" s="30"/>
      <c r="B971" s="34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ht="15.75" customHeight="1" x14ac:dyDescent="0.3">
      <c r="A972" s="30"/>
      <c r="B972" s="34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ht="15.75" customHeight="1" x14ac:dyDescent="0.3">
      <c r="A973" s="30"/>
      <c r="B973" s="34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ht="15.75" customHeight="1" x14ac:dyDescent="0.3">
      <c r="A974" s="30"/>
      <c r="B974" s="34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ht="15.75" customHeight="1" x14ac:dyDescent="0.3">
      <c r="A975" s="30"/>
      <c r="B975" s="34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ht="15.75" customHeight="1" x14ac:dyDescent="0.3">
      <c r="A976" s="30"/>
      <c r="B976" s="34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ht="15.75" customHeight="1" x14ac:dyDescent="0.3">
      <c r="A977" s="30"/>
      <c r="B977" s="34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ht="15.75" customHeight="1" x14ac:dyDescent="0.3">
      <c r="A978" s="30"/>
      <c r="B978" s="34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ht="15.75" customHeight="1" x14ac:dyDescent="0.3">
      <c r="A979" s="30"/>
      <c r="B979" s="34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ht="15.75" customHeight="1" x14ac:dyDescent="0.3">
      <c r="A980" s="30"/>
      <c r="B980" s="34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ht="15.75" customHeight="1" x14ac:dyDescent="0.3">
      <c r="A981" s="30"/>
      <c r="B981" s="34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ht="15.75" customHeight="1" x14ac:dyDescent="0.3">
      <c r="A982" s="30"/>
      <c r="B982" s="34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ht="15.75" customHeight="1" x14ac:dyDescent="0.3">
      <c r="A983" s="30"/>
      <c r="B983" s="34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ht="15.75" customHeight="1" x14ac:dyDescent="0.3">
      <c r="A984" s="30"/>
      <c r="B984" s="34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ht="15.75" customHeight="1" x14ac:dyDescent="0.3">
      <c r="A985" s="30"/>
      <c r="B985" s="34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ht="15.75" customHeight="1" x14ac:dyDescent="0.3">
      <c r="A986" s="30"/>
      <c r="B986" s="34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ht="15.75" customHeight="1" x14ac:dyDescent="0.3">
      <c r="A987" s="30"/>
      <c r="B987" s="34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ht="15.75" customHeight="1" x14ac:dyDescent="0.3">
      <c r="A988" s="30"/>
      <c r="B988" s="34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</sheetData>
  <mergeCells count="1">
    <mergeCell ref="A1:B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Admi</cp:lastModifiedBy>
  <dcterms:created xsi:type="dcterms:W3CDTF">2022-11-09T22:53:43Z</dcterms:created>
  <dcterms:modified xsi:type="dcterms:W3CDTF">2026-01-28T03:41:45Z</dcterms:modified>
</cp:coreProperties>
</file>